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hartsheets/sheet1.xml" ContentType="application/vnd.openxmlformats-officedocument.spreadsheetml.chartsheet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1.xml" ContentType="application/vnd.openxmlformats-officedocument.drawingml.chart+xml"/>
  <Default Extension="rels" ContentType="application/vnd.openxmlformats-package.relationship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40" yWindow="-60" windowWidth="24800" windowHeight="16260" tabRatio="500" activeTab="1"/>
  </bookViews>
  <sheets>
    <sheet name="Base" sheetId="1" r:id="rId1"/>
    <sheet name="SizevsTime" sheetId="2" r:id="rId2"/>
    <sheet name="Percentage" sheetId="3" r:id="rId3"/>
  </sheets>
  <definedNames>
    <definedName name="times" localSheetId="0">Base!$A$1:$B$567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2"/>
  <c r="D3"/>
  <c r="F3"/>
  <c r="G3"/>
  <c r="H3"/>
  <c r="I3"/>
  <c r="J3"/>
  <c r="D4"/>
  <c r="F4"/>
  <c r="G4"/>
  <c r="H4"/>
  <c r="I4"/>
  <c r="J4"/>
  <c r="D5"/>
  <c r="F5"/>
  <c r="G5"/>
  <c r="H5"/>
  <c r="I5"/>
  <c r="J5"/>
  <c r="D6"/>
  <c r="F6"/>
  <c r="G6"/>
  <c r="H6"/>
  <c r="I6"/>
  <c r="J6"/>
  <c r="D7"/>
  <c r="F7"/>
  <c r="G7"/>
  <c r="H7"/>
  <c r="I7"/>
  <c r="J7"/>
  <c r="D8"/>
  <c r="F8"/>
  <c r="G8"/>
  <c r="H8"/>
  <c r="I8"/>
  <c r="J8"/>
  <c r="D9"/>
  <c r="F9"/>
  <c r="G9"/>
  <c r="H9"/>
  <c r="I9"/>
  <c r="J9"/>
  <c r="D10"/>
  <c r="F10"/>
  <c r="G10"/>
  <c r="H10"/>
  <c r="I10"/>
  <c r="J10"/>
  <c r="D11"/>
  <c r="F11"/>
  <c r="G11"/>
  <c r="H11"/>
  <c r="I11"/>
  <c r="J11"/>
  <c r="D12"/>
  <c r="F12"/>
  <c r="G12"/>
  <c r="H12"/>
  <c r="I12"/>
  <c r="J12"/>
  <c r="D13"/>
  <c r="F13"/>
  <c r="G13"/>
  <c r="H13"/>
  <c r="I13"/>
  <c r="J13"/>
  <c r="D14"/>
  <c r="F14"/>
  <c r="G14"/>
  <c r="H14"/>
  <c r="I14"/>
  <c r="J14"/>
  <c r="D15"/>
  <c r="F15"/>
  <c r="G15"/>
  <c r="H15"/>
  <c r="I15"/>
  <c r="J15"/>
  <c r="D16"/>
  <c r="F16"/>
  <c r="G16"/>
  <c r="H16"/>
  <c r="I16"/>
  <c r="J16"/>
  <c r="D17"/>
  <c r="F17"/>
  <c r="G17"/>
  <c r="H17"/>
  <c r="I17"/>
  <c r="J17"/>
  <c r="D18"/>
  <c r="F18"/>
  <c r="G18"/>
  <c r="H18"/>
  <c r="I18"/>
  <c r="J18"/>
  <c r="D19"/>
  <c r="F19"/>
  <c r="G19"/>
  <c r="H19"/>
  <c r="I19"/>
  <c r="J19"/>
  <c r="D20"/>
  <c r="F20"/>
  <c r="G20"/>
  <c r="H20"/>
  <c r="I20"/>
  <c r="J20"/>
  <c r="D21"/>
  <c r="F21"/>
  <c r="G21"/>
  <c r="H21"/>
  <c r="I21"/>
  <c r="J21"/>
  <c r="D22"/>
  <c r="F22"/>
  <c r="G22"/>
  <c r="H22"/>
  <c r="I22"/>
  <c r="J22"/>
  <c r="D23"/>
  <c r="F23"/>
  <c r="G23"/>
  <c r="H23"/>
  <c r="I23"/>
  <c r="J23"/>
  <c r="D24"/>
  <c r="F24"/>
  <c r="G24"/>
  <c r="H24"/>
  <c r="I24"/>
  <c r="J24"/>
  <c r="D25"/>
  <c r="F25"/>
  <c r="G25"/>
  <c r="H25"/>
  <c r="I25"/>
  <c r="J25"/>
  <c r="D26"/>
  <c r="F26"/>
  <c r="G26"/>
  <c r="H26"/>
  <c r="I26"/>
  <c r="J26"/>
  <c r="D27"/>
  <c r="F27"/>
  <c r="G27"/>
  <c r="H27"/>
  <c r="I27"/>
  <c r="J27"/>
  <c r="D28"/>
  <c r="F28"/>
  <c r="G28"/>
  <c r="H28"/>
  <c r="I28"/>
  <c r="J28"/>
  <c r="D29"/>
  <c r="F29"/>
  <c r="G29"/>
  <c r="H29"/>
  <c r="I29"/>
  <c r="J29"/>
  <c r="D30"/>
  <c r="F30"/>
  <c r="G30"/>
  <c r="H30"/>
  <c r="I30"/>
  <c r="J30"/>
  <c r="D31"/>
  <c r="F31"/>
  <c r="G31"/>
  <c r="H31"/>
  <c r="I31"/>
  <c r="J31"/>
  <c r="D32"/>
  <c r="F32"/>
  <c r="G32"/>
  <c r="H32"/>
  <c r="I32"/>
  <c r="J32"/>
  <c r="D33"/>
  <c r="F33"/>
  <c r="G33"/>
  <c r="H33"/>
  <c r="I33"/>
  <c r="J33"/>
  <c r="D34"/>
  <c r="F34"/>
  <c r="G34"/>
  <c r="H34"/>
  <c r="I34"/>
  <c r="J34"/>
  <c r="D35"/>
  <c r="F35"/>
  <c r="G35"/>
  <c r="H35"/>
  <c r="I35"/>
  <c r="J35"/>
  <c r="D36"/>
  <c r="F36"/>
  <c r="G36"/>
  <c r="H36"/>
  <c r="I36"/>
  <c r="J36"/>
  <c r="D37"/>
  <c r="F37"/>
  <c r="G37"/>
  <c r="H37"/>
  <c r="I37"/>
  <c r="J37"/>
  <c r="D38"/>
  <c r="F38"/>
  <c r="G38"/>
  <c r="H38"/>
  <c r="I38"/>
  <c r="J38"/>
  <c r="D39"/>
  <c r="F39"/>
  <c r="G39"/>
  <c r="H39"/>
  <c r="I39"/>
  <c r="J39"/>
  <c r="D40"/>
  <c r="F40"/>
  <c r="G40"/>
  <c r="H40"/>
  <c r="I40"/>
  <c r="J40"/>
  <c r="D41"/>
  <c r="F41"/>
  <c r="G41"/>
  <c r="H41"/>
  <c r="I41"/>
  <c r="J41"/>
  <c r="D42"/>
  <c r="F42"/>
  <c r="G42"/>
  <c r="H42"/>
  <c r="I42"/>
  <c r="J42"/>
  <c r="D43"/>
  <c r="F43"/>
  <c r="G43"/>
  <c r="H43"/>
  <c r="I43"/>
  <c r="J43"/>
  <c r="D44"/>
  <c r="F44"/>
  <c r="G44"/>
  <c r="H44"/>
  <c r="I44"/>
  <c r="J44"/>
  <c r="D45"/>
  <c r="F45"/>
  <c r="G45"/>
  <c r="H45"/>
  <c r="I45"/>
  <c r="J45"/>
  <c r="D46"/>
  <c r="F46"/>
  <c r="G46"/>
  <c r="H46"/>
  <c r="I46"/>
  <c r="J46"/>
  <c r="D47"/>
  <c r="F47"/>
  <c r="G47"/>
  <c r="H47"/>
  <c r="I47"/>
  <c r="J47"/>
  <c r="D48"/>
  <c r="F48"/>
  <c r="G48"/>
  <c r="H48"/>
  <c r="I48"/>
  <c r="J48"/>
  <c r="D49"/>
  <c r="F49"/>
  <c r="G49"/>
  <c r="H49"/>
  <c r="I49"/>
  <c r="J49"/>
  <c r="D50"/>
  <c r="F50"/>
  <c r="G50"/>
  <c r="H50"/>
  <c r="I50"/>
  <c r="J50"/>
  <c r="D51"/>
  <c r="F51"/>
  <c r="G51"/>
  <c r="H51"/>
  <c r="I51"/>
  <c r="J51"/>
  <c r="D52"/>
  <c r="F52"/>
  <c r="G52"/>
  <c r="H52"/>
  <c r="I52"/>
  <c r="J52"/>
  <c r="D53"/>
  <c r="F53"/>
  <c r="G53"/>
  <c r="H53"/>
  <c r="I53"/>
  <c r="J53"/>
  <c r="D54"/>
  <c r="F54"/>
  <c r="G54"/>
  <c r="H54"/>
  <c r="I54"/>
  <c r="J54"/>
  <c r="D55"/>
  <c r="F55"/>
  <c r="G55"/>
  <c r="H55"/>
  <c r="I55"/>
  <c r="J55"/>
  <c r="D56"/>
  <c r="F56"/>
  <c r="G56"/>
  <c r="H56"/>
  <c r="I56"/>
  <c r="J56"/>
  <c r="D57"/>
  <c r="F57"/>
  <c r="G57"/>
  <c r="H57"/>
  <c r="I57"/>
  <c r="J57"/>
  <c r="D58"/>
  <c r="F58"/>
  <c r="G58"/>
  <c r="H58"/>
  <c r="I58"/>
  <c r="J58"/>
  <c r="D59"/>
  <c r="F59"/>
  <c r="G59"/>
  <c r="H59"/>
  <c r="I59"/>
  <c r="J59"/>
  <c r="D60"/>
  <c r="F60"/>
  <c r="G60"/>
  <c r="H60"/>
  <c r="I60"/>
  <c r="J60"/>
  <c r="D61"/>
  <c r="F61"/>
  <c r="G61"/>
  <c r="H61"/>
  <c r="I61"/>
  <c r="J61"/>
  <c r="D62"/>
  <c r="F62"/>
  <c r="G62"/>
  <c r="H62"/>
  <c r="I62"/>
  <c r="J62"/>
  <c r="D63"/>
  <c r="F63"/>
  <c r="G63"/>
  <c r="H63"/>
  <c r="I63"/>
  <c r="J63"/>
  <c r="D64"/>
  <c r="F64"/>
  <c r="G64"/>
  <c r="H64"/>
  <c r="I64"/>
  <c r="J64"/>
  <c r="D65"/>
  <c r="F65"/>
  <c r="G65"/>
  <c r="H65"/>
  <c r="I65"/>
  <c r="J65"/>
  <c r="D66"/>
  <c r="F66"/>
  <c r="G66"/>
  <c r="H66"/>
  <c r="I66"/>
  <c r="J66"/>
  <c r="D67"/>
  <c r="F67"/>
  <c r="G67"/>
  <c r="H67"/>
  <c r="I67"/>
  <c r="J67"/>
  <c r="D68"/>
  <c r="F68"/>
  <c r="G68"/>
  <c r="H68"/>
  <c r="I68"/>
  <c r="J68"/>
  <c r="D69"/>
  <c r="F69"/>
  <c r="G69"/>
  <c r="H69"/>
  <c r="I69"/>
  <c r="J69"/>
  <c r="D70"/>
  <c r="F70"/>
  <c r="G70"/>
  <c r="H70"/>
  <c r="I70"/>
  <c r="J70"/>
  <c r="D71"/>
  <c r="F71"/>
  <c r="G71"/>
  <c r="H71"/>
  <c r="I71"/>
  <c r="J71"/>
  <c r="D72"/>
  <c r="F72"/>
  <c r="G72"/>
  <c r="H72"/>
  <c r="I72"/>
  <c r="J72"/>
  <c r="D73"/>
  <c r="F73"/>
  <c r="G73"/>
  <c r="H73"/>
  <c r="I73"/>
  <c r="J73"/>
  <c r="D74"/>
  <c r="F74"/>
  <c r="G74"/>
  <c r="H74"/>
  <c r="I74"/>
  <c r="J74"/>
  <c r="D75"/>
  <c r="F75"/>
  <c r="G75"/>
  <c r="H75"/>
  <c r="I75"/>
  <c r="J75"/>
  <c r="D76"/>
  <c r="F76"/>
  <c r="G76"/>
  <c r="H76"/>
  <c r="I76"/>
  <c r="J76"/>
  <c r="D77"/>
  <c r="F77"/>
  <c r="G77"/>
  <c r="H77"/>
  <c r="I77"/>
  <c r="J77"/>
  <c r="D78"/>
  <c r="F78"/>
  <c r="G78"/>
  <c r="H78"/>
  <c r="I78"/>
  <c r="J78"/>
  <c r="D79"/>
  <c r="F79"/>
  <c r="G79"/>
  <c r="H79"/>
  <c r="I79"/>
  <c r="J79"/>
  <c r="D80"/>
  <c r="F80"/>
  <c r="G80"/>
  <c r="H80"/>
  <c r="I80"/>
  <c r="J80"/>
  <c r="D81"/>
  <c r="F81"/>
  <c r="G81"/>
  <c r="H81"/>
  <c r="I81"/>
  <c r="J81"/>
  <c r="D82"/>
  <c r="F82"/>
  <c r="G82"/>
  <c r="H82"/>
  <c r="I82"/>
  <c r="J82"/>
  <c r="D83"/>
  <c r="F83"/>
  <c r="G83"/>
  <c r="H83"/>
  <c r="I83"/>
  <c r="J83"/>
  <c r="D84"/>
  <c r="F84"/>
  <c r="G84"/>
  <c r="H84"/>
  <c r="I84"/>
  <c r="J84"/>
  <c r="D85"/>
  <c r="F85"/>
  <c r="G85"/>
  <c r="H85"/>
  <c r="I85"/>
  <c r="J85"/>
  <c r="D86"/>
  <c r="F86"/>
  <c r="G86"/>
  <c r="H86"/>
  <c r="I86"/>
  <c r="J86"/>
  <c r="D87"/>
  <c r="F87"/>
  <c r="G87"/>
  <c r="H87"/>
  <c r="I87"/>
  <c r="J87"/>
  <c r="D88"/>
  <c r="F88"/>
  <c r="G88"/>
  <c r="H88"/>
  <c r="I88"/>
  <c r="J88"/>
  <c r="D89"/>
  <c r="F89"/>
  <c r="G89"/>
  <c r="H89"/>
  <c r="I89"/>
  <c r="J89"/>
  <c r="D90"/>
  <c r="F90"/>
  <c r="G90"/>
  <c r="H90"/>
  <c r="I90"/>
  <c r="J90"/>
  <c r="D91"/>
  <c r="F91"/>
  <c r="G91"/>
  <c r="H91"/>
  <c r="I91"/>
  <c r="J91"/>
  <c r="D92"/>
  <c r="F92"/>
  <c r="G92"/>
  <c r="H92"/>
  <c r="I92"/>
  <c r="J92"/>
  <c r="D93"/>
  <c r="F93"/>
  <c r="G93"/>
  <c r="H93"/>
  <c r="I93"/>
  <c r="J93"/>
  <c r="D94"/>
  <c r="F94"/>
  <c r="G94"/>
  <c r="H94"/>
  <c r="I94"/>
  <c r="J94"/>
  <c r="D95"/>
  <c r="F95"/>
  <c r="G95"/>
  <c r="H95"/>
  <c r="I95"/>
  <c r="J95"/>
  <c r="D96"/>
  <c r="F96"/>
  <c r="G96"/>
  <c r="H96"/>
  <c r="I96"/>
  <c r="J96"/>
  <c r="D97"/>
  <c r="F97"/>
  <c r="G97"/>
  <c r="H97"/>
  <c r="I97"/>
  <c r="J97"/>
  <c r="D98"/>
  <c r="F98"/>
  <c r="G98"/>
  <c r="H98"/>
  <c r="I98"/>
  <c r="J98"/>
  <c r="D99"/>
  <c r="F99"/>
  <c r="G99"/>
  <c r="H99"/>
  <c r="I99"/>
  <c r="J99"/>
  <c r="D100"/>
  <c r="F100"/>
  <c r="G100"/>
  <c r="H100"/>
  <c r="I100"/>
  <c r="J100"/>
  <c r="D101"/>
  <c r="F101"/>
  <c r="G101"/>
  <c r="H101"/>
  <c r="I101"/>
  <c r="J101"/>
  <c r="D102"/>
  <c r="F102"/>
  <c r="G102"/>
  <c r="H102"/>
  <c r="I102"/>
  <c r="J102"/>
  <c r="D103"/>
  <c r="F103"/>
  <c r="G103"/>
  <c r="H103"/>
  <c r="I103"/>
  <c r="J103"/>
  <c r="D104"/>
  <c r="F104"/>
  <c r="G104"/>
  <c r="H104"/>
  <c r="I104"/>
  <c r="J104"/>
  <c r="D105"/>
  <c r="F105"/>
  <c r="G105"/>
  <c r="H105"/>
  <c r="I105"/>
  <c r="J105"/>
  <c r="D106"/>
  <c r="F106"/>
  <c r="G106"/>
  <c r="H106"/>
  <c r="I106"/>
  <c r="J106"/>
  <c r="D107"/>
  <c r="F107"/>
  <c r="G107"/>
  <c r="H107"/>
  <c r="I107"/>
  <c r="J107"/>
  <c r="D108"/>
  <c r="F108"/>
  <c r="G108"/>
  <c r="H108"/>
  <c r="I108"/>
  <c r="J108"/>
  <c r="D109"/>
  <c r="F109"/>
  <c r="G109"/>
  <c r="H109"/>
  <c r="I109"/>
  <c r="J109"/>
  <c r="D110"/>
  <c r="F110"/>
  <c r="G110"/>
  <c r="H110"/>
  <c r="I110"/>
  <c r="J110"/>
  <c r="D111"/>
  <c r="F111"/>
  <c r="G111"/>
  <c r="H111"/>
  <c r="I111"/>
  <c r="J111"/>
  <c r="D112"/>
  <c r="F112"/>
  <c r="G112"/>
  <c r="H112"/>
  <c r="I112"/>
  <c r="J112"/>
  <c r="D113"/>
  <c r="F113"/>
  <c r="G113"/>
  <c r="H113"/>
  <c r="I113"/>
  <c r="J113"/>
  <c r="F2"/>
  <c r="G2"/>
  <c r="H2"/>
  <c r="I2"/>
  <c r="J2"/>
  <c r="D2"/>
  <c r="A3" i="3"/>
  <c r="B3"/>
  <c r="C3"/>
  <c r="D3"/>
  <c r="E3"/>
  <c r="F3"/>
  <c r="G3"/>
  <c r="A4"/>
  <c r="B4"/>
  <c r="C4"/>
  <c r="D4"/>
  <c r="E4"/>
  <c r="F4"/>
  <c r="G4"/>
  <c r="A5"/>
  <c r="B5"/>
  <c r="C5"/>
  <c r="D5"/>
  <c r="E5"/>
  <c r="F5"/>
  <c r="G5"/>
  <c r="A6"/>
  <c r="B6"/>
  <c r="C6"/>
  <c r="D6"/>
  <c r="E6"/>
  <c r="F6"/>
  <c r="G6"/>
  <c r="A7"/>
  <c r="B7"/>
  <c r="C7"/>
  <c r="D7"/>
  <c r="E7"/>
  <c r="F7"/>
  <c r="G7"/>
  <c r="A8"/>
  <c r="B8"/>
  <c r="C8"/>
  <c r="D8"/>
  <c r="E8"/>
  <c r="F8"/>
  <c r="G8"/>
  <c r="A9"/>
  <c r="B9"/>
  <c r="C9"/>
  <c r="D9"/>
  <c r="E9"/>
  <c r="F9"/>
  <c r="G9"/>
  <c r="A10"/>
  <c r="B10"/>
  <c r="C10"/>
  <c r="D10"/>
  <c r="E10"/>
  <c r="F10"/>
  <c r="G10"/>
  <c r="A11"/>
  <c r="B11"/>
  <c r="C11"/>
  <c r="D11"/>
  <c r="E11"/>
  <c r="F11"/>
  <c r="G11"/>
  <c r="A12"/>
  <c r="B12"/>
  <c r="C12"/>
  <c r="D12"/>
  <c r="E12"/>
  <c r="F12"/>
  <c r="G12"/>
  <c r="A13"/>
  <c r="B13"/>
  <c r="C13"/>
  <c r="D13"/>
  <c r="E13"/>
  <c r="F13"/>
  <c r="G13"/>
  <c r="A14"/>
  <c r="B14"/>
  <c r="C14"/>
  <c r="D14"/>
  <c r="E14"/>
  <c r="F14"/>
  <c r="G14"/>
  <c r="A15"/>
  <c r="B15"/>
  <c r="C15"/>
  <c r="D15"/>
  <c r="E15"/>
  <c r="F15"/>
  <c r="G15"/>
  <c r="A16"/>
  <c r="B16"/>
  <c r="C16"/>
  <c r="D16"/>
  <c r="E16"/>
  <c r="F16"/>
  <c r="G16"/>
  <c r="A17"/>
  <c r="B17"/>
  <c r="C17"/>
  <c r="D17"/>
  <c r="E17"/>
  <c r="F17"/>
  <c r="G17"/>
  <c r="A18"/>
  <c r="B18"/>
  <c r="C18"/>
  <c r="D18"/>
  <c r="E18"/>
  <c r="F18"/>
  <c r="G18"/>
  <c r="A19"/>
  <c r="B19"/>
  <c r="C19"/>
  <c r="D19"/>
  <c r="E19"/>
  <c r="F19"/>
  <c r="G19"/>
  <c r="A20"/>
  <c r="B20"/>
  <c r="C20"/>
  <c r="D20"/>
  <c r="E20"/>
  <c r="F20"/>
  <c r="G20"/>
  <c r="A21"/>
  <c r="B21"/>
  <c r="C21"/>
  <c r="D21"/>
  <c r="E21"/>
  <c r="F21"/>
  <c r="G21"/>
  <c r="A22"/>
  <c r="B22"/>
  <c r="C22"/>
  <c r="D22"/>
  <c r="E22"/>
  <c r="F22"/>
  <c r="G22"/>
  <c r="A23"/>
  <c r="B23"/>
  <c r="C23"/>
  <c r="D23"/>
  <c r="E23"/>
  <c r="F23"/>
  <c r="G23"/>
  <c r="A24"/>
  <c r="B24"/>
  <c r="C24"/>
  <c r="D24"/>
  <c r="E24"/>
  <c r="F24"/>
  <c r="G24"/>
  <c r="A25"/>
  <c r="B25"/>
  <c r="C25"/>
  <c r="D25"/>
  <c r="E25"/>
  <c r="F25"/>
  <c r="G25"/>
  <c r="A26"/>
  <c r="B26"/>
  <c r="C26"/>
  <c r="D26"/>
  <c r="E26"/>
  <c r="F26"/>
  <c r="G26"/>
  <c r="A27"/>
  <c r="B27"/>
  <c r="C27"/>
  <c r="D27"/>
  <c r="E27"/>
  <c r="F27"/>
  <c r="G27"/>
  <c r="A28"/>
  <c r="B28"/>
  <c r="C28"/>
  <c r="D28"/>
  <c r="E28"/>
  <c r="F28"/>
  <c r="G28"/>
  <c r="A29"/>
  <c r="B29"/>
  <c r="C29"/>
  <c r="D29"/>
  <c r="E29"/>
  <c r="F29"/>
  <c r="G29"/>
  <c r="A30"/>
  <c r="B30"/>
  <c r="C30"/>
  <c r="D30"/>
  <c r="E30"/>
  <c r="F30"/>
  <c r="G30"/>
  <c r="A31"/>
  <c r="B31"/>
  <c r="C31"/>
  <c r="D31"/>
  <c r="E31"/>
  <c r="F31"/>
  <c r="G31"/>
  <c r="A32"/>
  <c r="B32"/>
  <c r="C32"/>
  <c r="D32"/>
  <c r="E32"/>
  <c r="F32"/>
  <c r="G32"/>
  <c r="A33"/>
  <c r="B33"/>
  <c r="C33"/>
  <c r="D33"/>
  <c r="E33"/>
  <c r="F33"/>
  <c r="G33"/>
  <c r="A34"/>
  <c r="B34"/>
  <c r="C34"/>
  <c r="D34"/>
  <c r="E34"/>
  <c r="F34"/>
  <c r="G34"/>
  <c r="A35"/>
  <c r="B35"/>
  <c r="C35"/>
  <c r="D35"/>
  <c r="E35"/>
  <c r="F35"/>
  <c r="G35"/>
  <c r="A36"/>
  <c r="B36"/>
  <c r="C36"/>
  <c r="D36"/>
  <c r="E36"/>
  <c r="F36"/>
  <c r="G36"/>
  <c r="A37"/>
  <c r="B37"/>
  <c r="C37"/>
  <c r="D37"/>
  <c r="E37"/>
  <c r="F37"/>
  <c r="G37"/>
  <c r="A38"/>
  <c r="B38"/>
  <c r="C38"/>
  <c r="D38"/>
  <c r="E38"/>
  <c r="F38"/>
  <c r="G38"/>
  <c r="A39"/>
  <c r="B39"/>
  <c r="C39"/>
  <c r="D39"/>
  <c r="E39"/>
  <c r="F39"/>
  <c r="G39"/>
  <c r="A40"/>
  <c r="B40"/>
  <c r="C40"/>
  <c r="D40"/>
  <c r="E40"/>
  <c r="F40"/>
  <c r="G40"/>
  <c r="A41"/>
  <c r="B41"/>
  <c r="C41"/>
  <c r="D41"/>
  <c r="E41"/>
  <c r="F41"/>
  <c r="G41"/>
  <c r="A42"/>
  <c r="B42"/>
  <c r="C42"/>
  <c r="D42"/>
  <c r="E42"/>
  <c r="F42"/>
  <c r="G42"/>
  <c r="A43"/>
  <c r="B43"/>
  <c r="C43"/>
  <c r="D43"/>
  <c r="E43"/>
  <c r="F43"/>
  <c r="G43"/>
  <c r="A44"/>
  <c r="B44"/>
  <c r="C44"/>
  <c r="D44"/>
  <c r="E44"/>
  <c r="F44"/>
  <c r="G44"/>
  <c r="A45"/>
  <c r="B45"/>
  <c r="C45"/>
  <c r="D45"/>
  <c r="E45"/>
  <c r="F45"/>
  <c r="G45"/>
  <c r="A46"/>
  <c r="B46"/>
  <c r="C46"/>
  <c r="D46"/>
  <c r="E46"/>
  <c r="F46"/>
  <c r="G46"/>
  <c r="A47"/>
  <c r="B47"/>
  <c r="C47"/>
  <c r="D47"/>
  <c r="E47"/>
  <c r="F47"/>
  <c r="G47"/>
  <c r="A48"/>
  <c r="B48"/>
  <c r="C48"/>
  <c r="D48"/>
  <c r="E48"/>
  <c r="F48"/>
  <c r="G48"/>
  <c r="A49"/>
  <c r="B49"/>
  <c r="C49"/>
  <c r="D49"/>
  <c r="E49"/>
  <c r="F49"/>
  <c r="G49"/>
  <c r="A50"/>
  <c r="B50"/>
  <c r="C50"/>
  <c r="D50"/>
  <c r="E50"/>
  <c r="F50"/>
  <c r="G50"/>
  <c r="A51"/>
  <c r="B51"/>
  <c r="C51"/>
  <c r="D51"/>
  <c r="E51"/>
  <c r="F51"/>
  <c r="G51"/>
  <c r="A52"/>
  <c r="B52"/>
  <c r="C52"/>
  <c r="D52"/>
  <c r="E52"/>
  <c r="F52"/>
  <c r="G52"/>
  <c r="A53"/>
  <c r="B53"/>
  <c r="C53"/>
  <c r="D53"/>
  <c r="E53"/>
  <c r="F53"/>
  <c r="G53"/>
  <c r="A54"/>
  <c r="B54"/>
  <c r="C54"/>
  <c r="D54"/>
  <c r="E54"/>
  <c r="F54"/>
  <c r="G54"/>
  <c r="A55"/>
  <c r="B55"/>
  <c r="C55"/>
  <c r="D55"/>
  <c r="E55"/>
  <c r="F55"/>
  <c r="G55"/>
  <c r="A56"/>
  <c r="B56"/>
  <c r="C56"/>
  <c r="D56"/>
  <c r="E56"/>
  <c r="F56"/>
  <c r="G56"/>
  <c r="A57"/>
  <c r="B57"/>
  <c r="C57"/>
  <c r="D57"/>
  <c r="E57"/>
  <c r="F57"/>
  <c r="G57"/>
  <c r="A58"/>
  <c r="B58"/>
  <c r="C58"/>
  <c r="D58"/>
  <c r="E58"/>
  <c r="F58"/>
  <c r="G58"/>
  <c r="A59"/>
  <c r="B59"/>
  <c r="C59"/>
  <c r="D59"/>
  <c r="E59"/>
  <c r="F59"/>
  <c r="G59"/>
  <c r="A60"/>
  <c r="B60"/>
  <c r="C60"/>
  <c r="D60"/>
  <c r="E60"/>
  <c r="F60"/>
  <c r="G60"/>
  <c r="A61"/>
  <c r="B61"/>
  <c r="C61"/>
  <c r="D61"/>
  <c r="E61"/>
  <c r="F61"/>
  <c r="G61"/>
  <c r="A62"/>
  <c r="B62"/>
  <c r="C62"/>
  <c r="D62"/>
  <c r="E62"/>
  <c r="F62"/>
  <c r="G62"/>
  <c r="A63"/>
  <c r="B63"/>
  <c r="C63"/>
  <c r="D63"/>
  <c r="E63"/>
  <c r="F63"/>
  <c r="G63"/>
  <c r="A64"/>
  <c r="B64"/>
  <c r="C64"/>
  <c r="D64"/>
  <c r="E64"/>
  <c r="F64"/>
  <c r="G64"/>
  <c r="A65"/>
  <c r="B65"/>
  <c r="C65"/>
  <c r="D65"/>
  <c r="E65"/>
  <c r="F65"/>
  <c r="G65"/>
  <c r="A66"/>
  <c r="B66"/>
  <c r="C66"/>
  <c r="D66"/>
  <c r="E66"/>
  <c r="F66"/>
  <c r="G66"/>
  <c r="A67"/>
  <c r="B67"/>
  <c r="C67"/>
  <c r="D67"/>
  <c r="E67"/>
  <c r="F67"/>
  <c r="G67"/>
  <c r="A68"/>
  <c r="B68"/>
  <c r="C68"/>
  <c r="D68"/>
  <c r="E68"/>
  <c r="F68"/>
  <c r="G68"/>
  <c r="A69"/>
  <c r="B69"/>
  <c r="C69"/>
  <c r="D69"/>
  <c r="E69"/>
  <c r="F69"/>
  <c r="G69"/>
  <c r="A70"/>
  <c r="B70"/>
  <c r="C70"/>
  <c r="D70"/>
  <c r="E70"/>
  <c r="F70"/>
  <c r="G70"/>
  <c r="A71"/>
  <c r="B71"/>
  <c r="C71"/>
  <c r="D71"/>
  <c r="E71"/>
  <c r="F71"/>
  <c r="G71"/>
  <c r="A72"/>
  <c r="B72"/>
  <c r="C72"/>
  <c r="D72"/>
  <c r="E72"/>
  <c r="F72"/>
  <c r="G72"/>
  <c r="A73"/>
  <c r="B73"/>
  <c r="C73"/>
  <c r="D73"/>
  <c r="E73"/>
  <c r="F73"/>
  <c r="G73"/>
  <c r="A74"/>
  <c r="B74"/>
  <c r="C74"/>
  <c r="D74"/>
  <c r="E74"/>
  <c r="F74"/>
  <c r="G74"/>
  <c r="A75"/>
  <c r="B75"/>
  <c r="C75"/>
  <c r="D75"/>
  <c r="E75"/>
  <c r="F75"/>
  <c r="G75"/>
  <c r="A76"/>
  <c r="B76"/>
  <c r="C76"/>
  <c r="D76"/>
  <c r="E76"/>
  <c r="F76"/>
  <c r="G76"/>
  <c r="A77"/>
  <c r="B77"/>
  <c r="C77"/>
  <c r="D77"/>
  <c r="E77"/>
  <c r="F77"/>
  <c r="G77"/>
  <c r="A78"/>
  <c r="B78"/>
  <c r="C78"/>
  <c r="D78"/>
  <c r="E78"/>
  <c r="F78"/>
  <c r="G78"/>
  <c r="A79"/>
  <c r="B79"/>
  <c r="C79"/>
  <c r="D79"/>
  <c r="E79"/>
  <c r="F79"/>
  <c r="G79"/>
  <c r="A80"/>
  <c r="B80"/>
  <c r="C80"/>
  <c r="D80"/>
  <c r="E80"/>
  <c r="F80"/>
  <c r="G80"/>
  <c r="A81"/>
  <c r="B81"/>
  <c r="C81"/>
  <c r="D81"/>
  <c r="E81"/>
  <c r="F81"/>
  <c r="G81"/>
  <c r="A82"/>
  <c r="B82"/>
  <c r="C82"/>
  <c r="D82"/>
  <c r="E82"/>
  <c r="F82"/>
  <c r="G82"/>
  <c r="A83"/>
  <c r="B83"/>
  <c r="C83"/>
  <c r="D83"/>
  <c r="E83"/>
  <c r="F83"/>
  <c r="G83"/>
  <c r="A84"/>
  <c r="B84"/>
  <c r="C84"/>
  <c r="D84"/>
  <c r="E84"/>
  <c r="F84"/>
  <c r="G84"/>
  <c r="A85"/>
  <c r="B85"/>
  <c r="C85"/>
  <c r="D85"/>
  <c r="E85"/>
  <c r="F85"/>
  <c r="G85"/>
  <c r="A86"/>
  <c r="B86"/>
  <c r="C86"/>
  <c r="D86"/>
  <c r="E86"/>
  <c r="F86"/>
  <c r="G86"/>
  <c r="A87"/>
  <c r="B87"/>
  <c r="C87"/>
  <c r="D87"/>
  <c r="E87"/>
  <c r="F87"/>
  <c r="G87"/>
  <c r="A88"/>
  <c r="B88"/>
  <c r="C88"/>
  <c r="D88"/>
  <c r="E88"/>
  <c r="F88"/>
  <c r="G88"/>
  <c r="A89"/>
  <c r="B89"/>
  <c r="C89"/>
  <c r="D89"/>
  <c r="E89"/>
  <c r="F89"/>
  <c r="G89"/>
  <c r="A90"/>
  <c r="B90"/>
  <c r="C90"/>
  <c r="D90"/>
  <c r="E90"/>
  <c r="F90"/>
  <c r="G90"/>
  <c r="A91"/>
  <c r="B91"/>
  <c r="C91"/>
  <c r="D91"/>
  <c r="E91"/>
  <c r="F91"/>
  <c r="G91"/>
  <c r="A92"/>
  <c r="B92"/>
  <c r="C92"/>
  <c r="D92"/>
  <c r="E92"/>
  <c r="F92"/>
  <c r="G92"/>
  <c r="A93"/>
  <c r="B93"/>
  <c r="C93"/>
  <c r="D93"/>
  <c r="E93"/>
  <c r="F93"/>
  <c r="G93"/>
  <c r="A94"/>
  <c r="B94"/>
  <c r="C94"/>
  <c r="D94"/>
  <c r="E94"/>
  <c r="F94"/>
  <c r="G94"/>
  <c r="A95"/>
  <c r="B95"/>
  <c r="C95"/>
  <c r="D95"/>
  <c r="E95"/>
  <c r="F95"/>
  <c r="G95"/>
  <c r="A96"/>
  <c r="B96"/>
  <c r="C96"/>
  <c r="D96"/>
  <c r="E96"/>
  <c r="F96"/>
  <c r="G96"/>
  <c r="A97"/>
  <c r="B97"/>
  <c r="C97"/>
  <c r="D97"/>
  <c r="E97"/>
  <c r="F97"/>
  <c r="G97"/>
  <c r="A98"/>
  <c r="B98"/>
  <c r="C98"/>
  <c r="D98"/>
  <c r="E98"/>
  <c r="F98"/>
  <c r="G98"/>
  <c r="A99"/>
  <c r="B99"/>
  <c r="C99"/>
  <c r="D99"/>
  <c r="E99"/>
  <c r="F99"/>
  <c r="G99"/>
  <c r="A100"/>
  <c r="B100"/>
  <c r="C100"/>
  <c r="D100"/>
  <c r="E100"/>
  <c r="F100"/>
  <c r="G100"/>
  <c r="A101"/>
  <c r="B101"/>
  <c r="C101"/>
  <c r="D101"/>
  <c r="E101"/>
  <c r="F101"/>
  <c r="G101"/>
  <c r="A102"/>
  <c r="B102"/>
  <c r="C102"/>
  <c r="D102"/>
  <c r="E102"/>
  <c r="F102"/>
  <c r="G102"/>
  <c r="A103"/>
  <c r="B103"/>
  <c r="C103"/>
  <c r="D103"/>
  <c r="E103"/>
  <c r="F103"/>
  <c r="G103"/>
  <c r="A104"/>
  <c r="B104"/>
  <c r="C104"/>
  <c r="D104"/>
  <c r="E104"/>
  <c r="F104"/>
  <c r="G104"/>
  <c r="A105"/>
  <c r="B105"/>
  <c r="C105"/>
  <c r="D105"/>
  <c r="E105"/>
  <c r="F105"/>
  <c r="G105"/>
  <c r="A106"/>
  <c r="B106"/>
  <c r="C106"/>
  <c r="D106"/>
  <c r="E106"/>
  <c r="F106"/>
  <c r="G106"/>
  <c r="A107"/>
  <c r="B107"/>
  <c r="C107"/>
  <c r="D107"/>
  <c r="E107"/>
  <c r="F107"/>
  <c r="G107"/>
  <c r="A108"/>
  <c r="B108"/>
  <c r="C108"/>
  <c r="D108"/>
  <c r="E108"/>
  <c r="F108"/>
  <c r="G108"/>
  <c r="A109"/>
  <c r="B109"/>
  <c r="C109"/>
  <c r="D109"/>
  <c r="E109"/>
  <c r="F109"/>
  <c r="G109"/>
  <c r="A110"/>
  <c r="B110"/>
  <c r="C110"/>
  <c r="D110"/>
  <c r="E110"/>
  <c r="F110"/>
  <c r="G110"/>
  <c r="A111"/>
  <c r="B111"/>
  <c r="C111"/>
  <c r="D111"/>
  <c r="E111"/>
  <c r="F111"/>
  <c r="G111"/>
  <c r="A112"/>
  <c r="B112"/>
  <c r="C112"/>
  <c r="D112"/>
  <c r="E112"/>
  <c r="F112"/>
  <c r="G112"/>
  <c r="A113"/>
  <c r="B113"/>
  <c r="C113"/>
  <c r="D113"/>
  <c r="E113"/>
  <c r="F113"/>
  <c r="G113"/>
  <c r="G2"/>
  <c r="F2"/>
  <c r="E2"/>
  <c r="D2"/>
  <c r="C2"/>
  <c r="B2"/>
  <c r="A2"/>
</calcChain>
</file>

<file path=xl/connections.xml><?xml version="1.0" encoding="utf-8"?>
<connections xmlns="http://schemas.openxmlformats.org/spreadsheetml/2006/main">
  <connection id="1" name="Connection1" type="6" refreshedVersion="0">
    <textPr fileType="mac" sourceFile="Macintosh HD:Users:abutcher:compass:trunk:src:python:times.csv" comma="1">
      <textFields>
        <textField/>
      </textFields>
    </textPr>
  </connection>
</connections>
</file>

<file path=xl/sharedStrings.xml><?xml version="1.0" encoding="utf-8"?>
<sst xmlns="http://schemas.openxmlformats.org/spreadsheetml/2006/main" count="693" uniqueCount="135">
  <si>
    <t>gen coords (%)</t>
    <phoneticPr fontId="1" type="noConversion"/>
  </si>
  <si>
    <t>log coords (%)</t>
    <phoneticPr fontId="1" type="noConversion"/>
  </si>
  <si>
    <t>quadrant creation (%)</t>
    <phoneticPr fontId="1" type="noConversion"/>
  </si>
  <si>
    <t>cluster creation (%)</t>
    <phoneticPr fontId="1" type="noConversion"/>
  </si>
  <si>
    <t>total training (%)</t>
    <phoneticPr fontId="1" type="noConversion"/>
  </si>
  <si>
    <t xml:space="preserve">1 ar3 </t>
  </si>
  <si>
    <t xml:space="preserve">instance + data collection </t>
  </si>
  <si>
    <t xml:space="preserve">logging coordinates </t>
  </si>
  <si>
    <t xml:space="preserve">quadrant creation </t>
  </si>
  <si>
    <t xml:space="preserve">cluster creation </t>
  </si>
  <si>
    <t xml:space="preserve">2 ar3 </t>
  </si>
  <si>
    <t xml:space="preserve">3 ar3 </t>
  </si>
  <si>
    <t xml:space="preserve">4 ar3 </t>
  </si>
  <si>
    <t xml:space="preserve">5 ar3 </t>
  </si>
  <si>
    <t xml:space="preserve">6 ar3 </t>
  </si>
  <si>
    <t xml:space="preserve">7 ar3 </t>
  </si>
  <si>
    <t xml:space="preserve">8 ar3 </t>
  </si>
  <si>
    <t xml:space="preserve">1 ar4 </t>
  </si>
  <si>
    <t xml:space="preserve">2 ar4 </t>
  </si>
  <si>
    <t xml:space="preserve">3 ar4 </t>
  </si>
  <si>
    <t xml:space="preserve">4 ar4 </t>
  </si>
  <si>
    <t xml:space="preserve">5 ar4 </t>
  </si>
  <si>
    <t xml:space="preserve">6 ar4 </t>
  </si>
  <si>
    <t xml:space="preserve">7 ar4 </t>
  </si>
  <si>
    <t xml:space="preserve">8 ar4 </t>
  </si>
  <si>
    <t xml:space="preserve">1 ar5 </t>
  </si>
  <si>
    <t xml:space="preserve">2 ar5 </t>
  </si>
  <si>
    <t xml:space="preserve">3 ar5 </t>
  </si>
  <si>
    <t xml:space="preserve">4 ar5 </t>
  </si>
  <si>
    <t xml:space="preserve">5 ar5 </t>
  </si>
  <si>
    <t xml:space="preserve">6 ar5 </t>
  </si>
  <si>
    <t xml:space="preserve">7 ar5 </t>
  </si>
  <si>
    <t xml:space="preserve">8 ar5 </t>
  </si>
  <si>
    <t xml:space="preserve">1 cm1 </t>
  </si>
  <si>
    <t xml:space="preserve">2 cm1 </t>
  </si>
  <si>
    <t xml:space="preserve">3 cm1 </t>
  </si>
  <si>
    <t xml:space="preserve">4 cm1 </t>
  </si>
  <si>
    <t xml:space="preserve">5 cm1 </t>
  </si>
  <si>
    <t xml:space="preserve">6 cm1 </t>
  </si>
  <si>
    <t xml:space="preserve">7 cm1 </t>
  </si>
  <si>
    <t xml:space="preserve">8 cm1 </t>
  </si>
  <si>
    <t xml:space="preserve">1 kc1 </t>
  </si>
  <si>
    <t xml:space="preserve">2 kc1 </t>
  </si>
  <si>
    <t xml:space="preserve">3 kc1 </t>
  </si>
  <si>
    <t xml:space="preserve">4 kc1 </t>
  </si>
  <si>
    <t xml:space="preserve">5 kc1 </t>
  </si>
  <si>
    <t xml:space="preserve">6 kc1 </t>
  </si>
  <si>
    <t xml:space="preserve">7 kc1 </t>
  </si>
  <si>
    <t xml:space="preserve">8 kc1 </t>
  </si>
  <si>
    <t xml:space="preserve">1 kc2 </t>
  </si>
  <si>
    <t xml:space="preserve">2 kc2 </t>
  </si>
  <si>
    <t xml:space="preserve">3 kc2 </t>
  </si>
  <si>
    <t xml:space="preserve">4 kc2 </t>
  </si>
  <si>
    <t xml:space="preserve">5 kc2 </t>
  </si>
  <si>
    <t xml:space="preserve">6 kc2 </t>
  </si>
  <si>
    <t xml:space="preserve">7 kc2 </t>
  </si>
  <si>
    <t xml:space="preserve">8 kc2 </t>
  </si>
  <si>
    <t xml:space="preserve">1 kc3 </t>
  </si>
  <si>
    <t xml:space="preserve">2 kc3 </t>
  </si>
  <si>
    <t xml:space="preserve">3 kc3 </t>
  </si>
  <si>
    <t xml:space="preserve">4 kc3 </t>
  </si>
  <si>
    <t xml:space="preserve">5 kc3 </t>
  </si>
  <si>
    <t xml:space="preserve">6 kc3 </t>
  </si>
  <si>
    <t xml:space="preserve">7 kc3 </t>
  </si>
  <si>
    <t xml:space="preserve">8 kc3 </t>
  </si>
  <si>
    <t xml:space="preserve">1 mw1 </t>
  </si>
  <si>
    <t xml:space="preserve">2 mw1 </t>
  </si>
  <si>
    <t xml:space="preserve">3 mw1 </t>
  </si>
  <si>
    <t xml:space="preserve">4 mw1 </t>
  </si>
  <si>
    <t xml:space="preserve">5 mw1 </t>
  </si>
  <si>
    <t xml:space="preserve">6 mw1 </t>
  </si>
  <si>
    <t xml:space="preserve">7 mw1 </t>
  </si>
  <si>
    <t xml:space="preserve">8 mw1 </t>
  </si>
  <si>
    <t xml:space="preserve">1 pc1 </t>
  </si>
  <si>
    <t xml:space="preserve">2 pc1 </t>
  </si>
  <si>
    <t xml:space="preserve">3 pc1 </t>
  </si>
  <si>
    <t xml:space="preserve">4 pc1 </t>
  </si>
  <si>
    <t xml:space="preserve">5 pc1 </t>
  </si>
  <si>
    <t xml:space="preserve">6 pc1 </t>
  </si>
  <si>
    <t xml:space="preserve">7 pc1 </t>
  </si>
  <si>
    <t xml:space="preserve">8 pc1 </t>
  </si>
  <si>
    <t xml:space="preserve">1 pc2 </t>
  </si>
  <si>
    <t xml:space="preserve">2 pc2 </t>
  </si>
  <si>
    <t xml:space="preserve">3 pc2 </t>
  </si>
  <si>
    <t xml:space="preserve">4 pc2 </t>
  </si>
  <si>
    <t xml:space="preserve">5 pc2 </t>
  </si>
  <si>
    <t xml:space="preserve">6 pc2 </t>
  </si>
  <si>
    <t xml:space="preserve">7 pc2 </t>
  </si>
  <si>
    <t xml:space="preserve">8 pc2 </t>
  </si>
  <si>
    <t xml:space="preserve">1 pc3 </t>
  </si>
  <si>
    <t xml:space="preserve">2 pc3 </t>
  </si>
  <si>
    <t xml:space="preserve">3 pc3 </t>
  </si>
  <si>
    <t xml:space="preserve">4 pc3 </t>
  </si>
  <si>
    <t xml:space="preserve">5 pc3 </t>
  </si>
  <si>
    <t xml:space="preserve">6 pc3 </t>
  </si>
  <si>
    <t xml:space="preserve">7 pc3 </t>
  </si>
  <si>
    <t xml:space="preserve">8 pc3 </t>
  </si>
  <si>
    <t xml:space="preserve">1 pc4 </t>
  </si>
  <si>
    <t xml:space="preserve">2 pc4 </t>
  </si>
  <si>
    <t xml:space="preserve">3 pc4 </t>
  </si>
  <si>
    <t xml:space="preserve">4 pc4 </t>
  </si>
  <si>
    <t xml:space="preserve">5 pc4 </t>
  </si>
  <si>
    <t xml:space="preserve">6 pc4 </t>
  </si>
  <si>
    <t xml:space="preserve">7 pc4 </t>
  </si>
  <si>
    <t xml:space="preserve">8 pc4 </t>
  </si>
  <si>
    <t xml:space="preserve">1 mc2 </t>
  </si>
  <si>
    <t xml:space="preserve">2 mc2 </t>
  </si>
  <si>
    <t xml:space="preserve">3 mc2 </t>
  </si>
  <si>
    <t xml:space="preserve">4 mc2 </t>
  </si>
  <si>
    <t xml:space="preserve">5 mc2 </t>
  </si>
  <si>
    <t xml:space="preserve">6 mc2 </t>
  </si>
  <si>
    <t xml:space="preserve">7 mc2 </t>
  </si>
  <si>
    <t xml:space="preserve">8 mc2 </t>
  </si>
  <si>
    <t xml:space="preserve">1 jm1 </t>
  </si>
  <si>
    <t xml:space="preserve">2 jm1 </t>
  </si>
  <si>
    <t xml:space="preserve">3 jm1 </t>
  </si>
  <si>
    <t xml:space="preserve">4 jm1 </t>
  </si>
  <si>
    <t xml:space="preserve">5 jm1 </t>
  </si>
  <si>
    <t xml:space="preserve">6 jm1 </t>
  </si>
  <si>
    <t xml:space="preserve">7 jm1 </t>
  </si>
  <si>
    <t xml:space="preserve">8 jm1 </t>
  </si>
  <si>
    <t>dataset</t>
  </si>
  <si>
    <t>dataset</t>
    <phoneticPr fontId="1" type="noConversion"/>
  </si>
  <si>
    <t>gen coords (s)</t>
  </si>
  <si>
    <t>gen coords (s)</t>
    <phoneticPr fontId="1" type="noConversion"/>
  </si>
  <si>
    <t>log coords (s)</t>
  </si>
  <si>
    <t>log coords (s)</t>
    <phoneticPr fontId="1" type="noConversion"/>
  </si>
  <si>
    <t>quadrant creation (s)</t>
  </si>
  <si>
    <t>quadrant creation (s)</t>
    <phoneticPr fontId="1" type="noConversion"/>
  </si>
  <si>
    <t>cluster creation (s)</t>
  </si>
  <si>
    <t>cluster creation (s)</t>
    <phoneticPr fontId="1" type="noConversion"/>
  </si>
  <si>
    <t>total training (s)</t>
  </si>
  <si>
    <t>total training (s)</t>
    <phoneticPr fontId="1" type="noConversion"/>
  </si>
  <si>
    <t>size</t>
  </si>
  <si>
    <t>size</t>
    <phoneticPr fontId="1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</si>
</sst>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000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5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4" Type="http://schemas.openxmlformats.org/officeDocument/2006/relationships/theme" Target="theme/theme1.xml"/><Relationship Id="rId5" Type="http://schemas.openxmlformats.org/officeDocument/2006/relationships/connections" Target="connections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30"/>
  <c:chart>
    <c:title>
      <c:tx>
        <c:rich>
          <a:bodyPr/>
          <a:lstStyle/>
          <a:p>
            <a:pPr>
              <a:defRPr/>
            </a:pPr>
            <a:r>
              <a:rPr lang="en-US"/>
              <a:t>Size vs. Runtime</a:t>
            </a:r>
          </a:p>
          <a:p>
            <a:pPr>
              <a:defRPr/>
            </a:pP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0761889148191365"/>
          <c:y val="0.0906209262435677"/>
          <c:w val="0.873074329054842"/>
          <c:h val="0.852740994854202"/>
        </c:manualLayout>
      </c:layout>
      <c:scatterChart>
        <c:scatterStyle val="lineMarker"/>
        <c:ser>
          <c:idx val="0"/>
          <c:order val="0"/>
          <c:tx>
            <c:strRef>
              <c:f>Base!$R$1</c:f>
              <c:strCache>
                <c:ptCount val="1"/>
                <c:pt idx="0">
                  <c:v>total training (s)</c:v>
                </c:pt>
              </c:strCache>
            </c:strRef>
          </c:tx>
          <c:spPr>
            <a:ln w="66675">
              <a:noFill/>
            </a:ln>
          </c:spPr>
          <c:trendline>
            <c:trendlineType val="linear"/>
          </c:trendline>
          <c:xVal>
            <c:numRef>
              <c:f>Base!$M$2:$M$113</c:f>
              <c:numCache>
                <c:formatCode>General</c:formatCode>
                <c:ptCount val="112"/>
                <c:pt idx="0">
                  <c:v>36.0</c:v>
                </c:pt>
                <c:pt idx="1">
                  <c:v>63.0</c:v>
                </c:pt>
                <c:pt idx="2">
                  <c:v>72.0</c:v>
                </c:pt>
                <c:pt idx="3">
                  <c:v>107.0</c:v>
                </c:pt>
                <c:pt idx="4">
                  <c:v>108.0</c:v>
                </c:pt>
                <c:pt idx="5">
                  <c:v>126.0</c:v>
                </c:pt>
                <c:pt idx="6">
                  <c:v>144.0</c:v>
                </c:pt>
                <c:pt idx="7">
                  <c:v>161.0</c:v>
                </c:pt>
                <c:pt idx="8">
                  <c:v>180.0</c:v>
                </c:pt>
                <c:pt idx="9">
                  <c:v>189.0</c:v>
                </c:pt>
                <c:pt idx="10">
                  <c:v>214.0</c:v>
                </c:pt>
                <c:pt idx="11">
                  <c:v>216.0</c:v>
                </c:pt>
                <c:pt idx="12">
                  <c:v>252.0</c:v>
                </c:pt>
                <c:pt idx="13">
                  <c:v>252.0</c:v>
                </c:pt>
                <c:pt idx="14">
                  <c:v>288.0</c:v>
                </c:pt>
                <c:pt idx="15">
                  <c:v>315.0</c:v>
                </c:pt>
                <c:pt idx="16">
                  <c:v>321.0</c:v>
                </c:pt>
                <c:pt idx="17">
                  <c:v>322.0</c:v>
                </c:pt>
                <c:pt idx="18">
                  <c:v>378.0</c:v>
                </c:pt>
                <c:pt idx="19">
                  <c:v>403.0</c:v>
                </c:pt>
                <c:pt idx="20">
                  <c:v>428.0</c:v>
                </c:pt>
                <c:pt idx="21">
                  <c:v>441.0</c:v>
                </c:pt>
                <c:pt idx="22">
                  <c:v>458.0</c:v>
                </c:pt>
                <c:pt idx="23">
                  <c:v>483.0</c:v>
                </c:pt>
                <c:pt idx="24">
                  <c:v>498.0</c:v>
                </c:pt>
                <c:pt idx="25">
                  <c:v>504.0</c:v>
                </c:pt>
                <c:pt idx="26">
                  <c:v>522.0</c:v>
                </c:pt>
                <c:pt idx="27">
                  <c:v>535.0</c:v>
                </c:pt>
                <c:pt idx="28">
                  <c:v>642.0</c:v>
                </c:pt>
                <c:pt idx="29">
                  <c:v>644.0</c:v>
                </c:pt>
                <c:pt idx="30">
                  <c:v>749.0</c:v>
                </c:pt>
                <c:pt idx="31">
                  <c:v>805.0</c:v>
                </c:pt>
                <c:pt idx="32">
                  <c:v>806.0</c:v>
                </c:pt>
                <c:pt idx="33">
                  <c:v>856.0</c:v>
                </c:pt>
                <c:pt idx="34">
                  <c:v>916.0</c:v>
                </c:pt>
                <c:pt idx="35">
                  <c:v>966.0</c:v>
                </c:pt>
                <c:pt idx="36">
                  <c:v>996.0</c:v>
                </c:pt>
                <c:pt idx="37">
                  <c:v>1044.0</c:v>
                </c:pt>
                <c:pt idx="38">
                  <c:v>1109.0</c:v>
                </c:pt>
                <c:pt idx="39">
                  <c:v>1127.0</c:v>
                </c:pt>
                <c:pt idx="40">
                  <c:v>1209.0</c:v>
                </c:pt>
                <c:pt idx="41">
                  <c:v>1288.0</c:v>
                </c:pt>
                <c:pt idx="42">
                  <c:v>1374.0</c:v>
                </c:pt>
                <c:pt idx="43">
                  <c:v>1458.0</c:v>
                </c:pt>
                <c:pt idx="44">
                  <c:v>1494.0</c:v>
                </c:pt>
                <c:pt idx="45">
                  <c:v>1563.0</c:v>
                </c:pt>
                <c:pt idx="46">
                  <c:v>1566.0</c:v>
                </c:pt>
                <c:pt idx="47">
                  <c:v>1612.0</c:v>
                </c:pt>
                <c:pt idx="48">
                  <c:v>1832.0</c:v>
                </c:pt>
                <c:pt idx="49">
                  <c:v>1992.0</c:v>
                </c:pt>
                <c:pt idx="50">
                  <c:v>2015.0</c:v>
                </c:pt>
                <c:pt idx="51">
                  <c:v>2088.0</c:v>
                </c:pt>
                <c:pt idx="52">
                  <c:v>2109.0</c:v>
                </c:pt>
                <c:pt idx="53">
                  <c:v>2218.0</c:v>
                </c:pt>
                <c:pt idx="54">
                  <c:v>2290.0</c:v>
                </c:pt>
                <c:pt idx="55">
                  <c:v>2418.0</c:v>
                </c:pt>
                <c:pt idx="56">
                  <c:v>2490.0</c:v>
                </c:pt>
                <c:pt idx="57">
                  <c:v>2610.0</c:v>
                </c:pt>
                <c:pt idx="58">
                  <c:v>2748.0</c:v>
                </c:pt>
                <c:pt idx="59">
                  <c:v>2821.0</c:v>
                </c:pt>
                <c:pt idx="60">
                  <c:v>2916.0</c:v>
                </c:pt>
                <c:pt idx="61">
                  <c:v>2988.0</c:v>
                </c:pt>
                <c:pt idx="62">
                  <c:v>3126.0</c:v>
                </c:pt>
                <c:pt idx="63">
                  <c:v>3132.0</c:v>
                </c:pt>
                <c:pt idx="64">
                  <c:v>3206.0</c:v>
                </c:pt>
                <c:pt idx="65">
                  <c:v>3224.0</c:v>
                </c:pt>
                <c:pt idx="66">
                  <c:v>3327.0</c:v>
                </c:pt>
                <c:pt idx="67">
                  <c:v>3486.0</c:v>
                </c:pt>
                <c:pt idx="68">
                  <c:v>3654.0</c:v>
                </c:pt>
                <c:pt idx="69">
                  <c:v>3664.0</c:v>
                </c:pt>
                <c:pt idx="70">
                  <c:v>3984.0</c:v>
                </c:pt>
                <c:pt idx="71">
                  <c:v>4176.0</c:v>
                </c:pt>
                <c:pt idx="72">
                  <c:v>4218.0</c:v>
                </c:pt>
                <c:pt idx="73">
                  <c:v>4374.0</c:v>
                </c:pt>
                <c:pt idx="74">
                  <c:v>4436.0</c:v>
                </c:pt>
                <c:pt idx="75">
                  <c:v>4689.0</c:v>
                </c:pt>
                <c:pt idx="76">
                  <c:v>5545.0</c:v>
                </c:pt>
                <c:pt idx="77">
                  <c:v>5589.0</c:v>
                </c:pt>
                <c:pt idx="78">
                  <c:v>5832.0</c:v>
                </c:pt>
                <c:pt idx="79">
                  <c:v>6252.0</c:v>
                </c:pt>
                <c:pt idx="80">
                  <c:v>6327.0</c:v>
                </c:pt>
                <c:pt idx="81">
                  <c:v>6654.0</c:v>
                </c:pt>
                <c:pt idx="82">
                  <c:v>7290.0</c:v>
                </c:pt>
                <c:pt idx="83">
                  <c:v>7763.0</c:v>
                </c:pt>
                <c:pt idx="84">
                  <c:v>7815.0</c:v>
                </c:pt>
                <c:pt idx="85">
                  <c:v>8436.0</c:v>
                </c:pt>
                <c:pt idx="86">
                  <c:v>8748.0</c:v>
                </c:pt>
                <c:pt idx="87">
                  <c:v>8872.0</c:v>
                </c:pt>
                <c:pt idx="88">
                  <c:v>9378.0</c:v>
                </c:pt>
                <c:pt idx="89">
                  <c:v>10206.0</c:v>
                </c:pt>
                <c:pt idx="90">
                  <c:v>10545.0</c:v>
                </c:pt>
                <c:pt idx="91">
                  <c:v>10880.0</c:v>
                </c:pt>
                <c:pt idx="92">
                  <c:v>10941.0</c:v>
                </c:pt>
                <c:pt idx="93">
                  <c:v>11178.0</c:v>
                </c:pt>
                <c:pt idx="94">
                  <c:v>11664.0</c:v>
                </c:pt>
                <c:pt idx="95">
                  <c:v>12504.0</c:v>
                </c:pt>
                <c:pt idx="96">
                  <c:v>12654.0</c:v>
                </c:pt>
                <c:pt idx="97">
                  <c:v>14763.0</c:v>
                </c:pt>
                <c:pt idx="98">
                  <c:v>16767.0</c:v>
                </c:pt>
                <c:pt idx="99">
                  <c:v>16872.0</c:v>
                </c:pt>
                <c:pt idx="100">
                  <c:v>21760.0</c:v>
                </c:pt>
                <c:pt idx="101">
                  <c:v>22356.0</c:v>
                </c:pt>
                <c:pt idx="102">
                  <c:v>27945.0</c:v>
                </c:pt>
                <c:pt idx="103">
                  <c:v>32640.0</c:v>
                </c:pt>
                <c:pt idx="104">
                  <c:v>33534.0</c:v>
                </c:pt>
                <c:pt idx="105">
                  <c:v>39123.0</c:v>
                </c:pt>
                <c:pt idx="106">
                  <c:v>43520.0</c:v>
                </c:pt>
                <c:pt idx="107">
                  <c:v>44712.0</c:v>
                </c:pt>
                <c:pt idx="108">
                  <c:v>54400.0</c:v>
                </c:pt>
                <c:pt idx="109">
                  <c:v>65280.0</c:v>
                </c:pt>
                <c:pt idx="110">
                  <c:v>76160.0</c:v>
                </c:pt>
                <c:pt idx="111">
                  <c:v>87040.0</c:v>
                </c:pt>
              </c:numCache>
            </c:numRef>
          </c:xVal>
          <c:yVal>
            <c:numRef>
              <c:f>Base!$R$2:$R$113</c:f>
              <c:numCache>
                <c:formatCode>General</c:formatCode>
                <c:ptCount val="112"/>
                <c:pt idx="0">
                  <c:v>0.008719205856324</c:v>
                </c:pt>
                <c:pt idx="1">
                  <c:v>0.014501094818109</c:v>
                </c:pt>
                <c:pt idx="2">
                  <c:v>0.015077114105226</c:v>
                </c:pt>
                <c:pt idx="3">
                  <c:v>0.024598836898789</c:v>
                </c:pt>
                <c:pt idx="4">
                  <c:v>0.021415233612052</c:v>
                </c:pt>
                <c:pt idx="5">
                  <c:v>0.025610923767012</c:v>
                </c:pt>
                <c:pt idx="6">
                  <c:v>0.029364824295069</c:v>
                </c:pt>
                <c:pt idx="7">
                  <c:v>0.046151638030992</c:v>
                </c:pt>
                <c:pt idx="8">
                  <c:v>0.034408330917339</c:v>
                </c:pt>
                <c:pt idx="9">
                  <c:v>0.035398006439224</c:v>
                </c:pt>
                <c:pt idx="10">
                  <c:v>0.044013977050778</c:v>
                </c:pt>
                <c:pt idx="11">
                  <c:v>0.039099931716855</c:v>
                </c:pt>
                <c:pt idx="12">
                  <c:v>0.04517602920529</c:v>
                </c:pt>
                <c:pt idx="13">
                  <c:v>0.042043209075919</c:v>
                </c:pt>
                <c:pt idx="14">
                  <c:v>0.048007011413578</c:v>
                </c:pt>
                <c:pt idx="15">
                  <c:v>0.05556082725518</c:v>
                </c:pt>
                <c:pt idx="16">
                  <c:v>0.062524795532243</c:v>
                </c:pt>
                <c:pt idx="17">
                  <c:v>0.08058404922492</c:v>
                </c:pt>
                <c:pt idx="18">
                  <c:v>0.06623291969304</c:v>
                </c:pt>
                <c:pt idx="19">
                  <c:v>0.11476111412049</c:v>
                </c:pt>
                <c:pt idx="20">
                  <c:v>0.07827615737921</c:v>
                </c:pt>
                <c:pt idx="21">
                  <c:v>0.07614421844483</c:v>
                </c:pt>
                <c:pt idx="22">
                  <c:v>0.13692092895506</c:v>
                </c:pt>
                <c:pt idx="23">
                  <c:v>0.11248874664309</c:v>
                </c:pt>
                <c:pt idx="24">
                  <c:v>0.10032105445866</c:v>
                </c:pt>
                <c:pt idx="25">
                  <c:v>0.08449506759644</c:v>
                </c:pt>
                <c:pt idx="26">
                  <c:v>0.11181282997131</c:v>
                </c:pt>
                <c:pt idx="27">
                  <c:v>0.09970402717596</c:v>
                </c:pt>
                <c:pt idx="28">
                  <c:v>0.12199831008902</c:v>
                </c:pt>
                <c:pt idx="29">
                  <c:v>0.14349603652955</c:v>
                </c:pt>
                <c:pt idx="30">
                  <c:v>0.13664627075203</c:v>
                </c:pt>
                <c:pt idx="31">
                  <c:v>0.17197084426871</c:v>
                </c:pt>
                <c:pt idx="32">
                  <c:v>0.20392179489131</c:v>
                </c:pt>
                <c:pt idx="33">
                  <c:v>0.14392304420472</c:v>
                </c:pt>
                <c:pt idx="34">
                  <c:v>0.24013996124188</c:v>
                </c:pt>
                <c:pt idx="35">
                  <c:v>0.24619984626821</c:v>
                </c:pt>
                <c:pt idx="36">
                  <c:v>0.16967821121214</c:v>
                </c:pt>
                <c:pt idx="37">
                  <c:v>0.19824051856998</c:v>
                </c:pt>
                <c:pt idx="38">
                  <c:v>0.22865891456592</c:v>
                </c:pt>
                <c:pt idx="39">
                  <c:v>0.23782992362933</c:v>
                </c:pt>
                <c:pt idx="40">
                  <c:v>0.28071403503381</c:v>
                </c:pt>
                <c:pt idx="41">
                  <c:v>0.26761770248368</c:v>
                </c:pt>
                <c:pt idx="42">
                  <c:v>0.33540415763907</c:v>
                </c:pt>
                <c:pt idx="43">
                  <c:v>0.46000003814709</c:v>
                </c:pt>
                <c:pt idx="44">
                  <c:v>0.2846932411186</c:v>
                </c:pt>
                <c:pt idx="45">
                  <c:v>0.47296905517545</c:v>
                </c:pt>
                <c:pt idx="46">
                  <c:v>0.30186104774508</c:v>
                </c:pt>
                <c:pt idx="47">
                  <c:v>0.3600156307222</c:v>
                </c:pt>
                <c:pt idx="48">
                  <c:v>0.4553287029264</c:v>
                </c:pt>
                <c:pt idx="49">
                  <c:v>0.32705402374299</c:v>
                </c:pt>
                <c:pt idx="50">
                  <c:v>0.44495582580577</c:v>
                </c:pt>
                <c:pt idx="51">
                  <c:v>0.35799503326367</c:v>
                </c:pt>
                <c:pt idx="52">
                  <c:v>0.43346524238571</c:v>
                </c:pt>
                <c:pt idx="53">
                  <c:v>0.44221091270447</c:v>
                </c:pt>
                <c:pt idx="54">
                  <c:v>0.52069592475831</c:v>
                </c:pt>
                <c:pt idx="55">
                  <c:v>0.52104902267441</c:v>
                </c:pt>
                <c:pt idx="56">
                  <c:v>0.41495847702</c:v>
                </c:pt>
                <c:pt idx="57">
                  <c:v>0.43789196014395</c:v>
                </c:pt>
                <c:pt idx="58">
                  <c:v>0.6611409187312</c:v>
                </c:pt>
                <c:pt idx="59">
                  <c:v>0.6026446819308</c:v>
                </c:pt>
                <c:pt idx="60">
                  <c:v>0.8967459201813</c:v>
                </c:pt>
                <c:pt idx="61">
                  <c:v>0.5243971347815</c:v>
                </c:pt>
                <c:pt idx="62">
                  <c:v>0.8404688835138</c:v>
                </c:pt>
                <c:pt idx="63">
                  <c:v>0.5280137062081</c:v>
                </c:pt>
                <c:pt idx="64">
                  <c:v>0.71115946769749</c:v>
                </c:pt>
                <c:pt idx="65">
                  <c:v>0.6760811805723</c:v>
                </c:pt>
                <c:pt idx="66">
                  <c:v>0.5858161449431</c:v>
                </c:pt>
                <c:pt idx="67">
                  <c:v>0.5659291744232</c:v>
                </c:pt>
                <c:pt idx="68">
                  <c:v>0.5945358276368</c:v>
                </c:pt>
                <c:pt idx="69">
                  <c:v>0.8543760776521</c:v>
                </c:pt>
                <c:pt idx="70">
                  <c:v>0.6396567821498</c:v>
                </c:pt>
                <c:pt idx="71">
                  <c:v>0.7168946266174</c:v>
                </c:pt>
                <c:pt idx="72">
                  <c:v>0.8423302173614</c:v>
                </c:pt>
                <c:pt idx="73">
                  <c:v>1.2573440074917</c:v>
                </c:pt>
                <c:pt idx="74">
                  <c:v>0.7767219543454</c:v>
                </c:pt>
                <c:pt idx="75">
                  <c:v>1.2467460632329</c:v>
                </c:pt>
                <c:pt idx="76">
                  <c:v>1.054548501968</c:v>
                </c:pt>
                <c:pt idx="77">
                  <c:v>1.7540931701656</c:v>
                </c:pt>
                <c:pt idx="78">
                  <c:v>1.4060823917386</c:v>
                </c:pt>
                <c:pt idx="79">
                  <c:v>1.6292190551762</c:v>
                </c:pt>
                <c:pt idx="80">
                  <c:v>1.1058962345117</c:v>
                </c:pt>
                <c:pt idx="81">
                  <c:v>1.2333250045771</c:v>
                </c:pt>
                <c:pt idx="82">
                  <c:v>1.8981289863586</c:v>
                </c:pt>
                <c:pt idx="83">
                  <c:v>1.3084840774529</c:v>
                </c:pt>
                <c:pt idx="84">
                  <c:v>1.9517891407009</c:v>
                </c:pt>
                <c:pt idx="85">
                  <c:v>1.6510617733001</c:v>
                </c:pt>
                <c:pt idx="86">
                  <c:v>2.077578783031</c:v>
                </c:pt>
                <c:pt idx="87">
                  <c:v>1.602252006531</c:v>
                </c:pt>
                <c:pt idx="88">
                  <c:v>2.2134962081863</c:v>
                </c:pt>
                <c:pt idx="89">
                  <c:v>2.4484319686874</c:v>
                </c:pt>
                <c:pt idx="90">
                  <c:v>2.0817339420326</c:v>
                </c:pt>
                <c:pt idx="91">
                  <c:v>2.5751383304591</c:v>
                </c:pt>
                <c:pt idx="92">
                  <c:v>2.7370131015766</c:v>
                </c:pt>
                <c:pt idx="93">
                  <c:v>3.2511548995931</c:v>
                </c:pt>
                <c:pt idx="94">
                  <c:v>2.784979820251</c:v>
                </c:pt>
                <c:pt idx="95">
                  <c:v>3.1630439758376</c:v>
                </c:pt>
                <c:pt idx="96">
                  <c:v>3.0384290218399</c:v>
                </c:pt>
                <c:pt idx="97">
                  <c:v>2.9173517227085</c:v>
                </c:pt>
                <c:pt idx="98">
                  <c:v>4.654614210122101</c:v>
                </c:pt>
                <c:pt idx="99">
                  <c:v>3.1966040134513</c:v>
                </c:pt>
                <c:pt idx="100">
                  <c:v>5.095755815505001</c:v>
                </c:pt>
                <c:pt idx="101">
                  <c:v>6.0627937316914</c:v>
                </c:pt>
                <c:pt idx="102">
                  <c:v>7.395493984225501</c:v>
                </c:pt>
                <c:pt idx="103">
                  <c:v>7.678685188296</c:v>
                </c:pt>
                <c:pt idx="104">
                  <c:v>9.790253400803799</c:v>
                </c:pt>
                <c:pt idx="105">
                  <c:v>10.8542740345041</c:v>
                </c:pt>
                <c:pt idx="106">
                  <c:v>10.389807701113</c:v>
                </c:pt>
                <c:pt idx="107">
                  <c:v>12.546803951259</c:v>
                </c:pt>
                <c:pt idx="108">
                  <c:v>13.683667898178</c:v>
                </c:pt>
                <c:pt idx="109">
                  <c:v>15.910252809524</c:v>
                </c:pt>
                <c:pt idx="110">
                  <c:v>20.165497303014</c:v>
                </c:pt>
                <c:pt idx="111">
                  <c:v>23.757618188896</c:v>
                </c:pt>
              </c:numCache>
            </c:numRef>
          </c:yVal>
        </c:ser>
        <c:dLbls/>
        <c:axId val="469546904"/>
        <c:axId val="471527720"/>
      </c:scatterChart>
      <c:valAx>
        <c:axId val="469546904"/>
        <c:scaling>
          <c:orientation val="minMax"/>
          <c:max val="90000.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Training Instances</a:t>
                </a:r>
              </a:p>
            </c:rich>
          </c:tx>
          <c:layout/>
        </c:title>
        <c:numFmt formatCode="General" sourceLinked="1"/>
        <c:tickLblPos val="nextTo"/>
        <c:crossAx val="471527720"/>
        <c:crosses val="autoZero"/>
        <c:crossBetween val="midCat"/>
      </c:valAx>
      <c:valAx>
        <c:axId val="4715277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</c:title>
        <c:numFmt formatCode="General" sourceLinked="1"/>
        <c:tickLblPos val="nextTo"/>
        <c:crossAx val="469546904"/>
        <c:crosses val="autoZero"/>
        <c:crossBetween val="midCat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published="0"/>
  <sheetViews>
    <sheetView tabSelected="1" zoomScale="127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0000" cy="5830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times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R566"/>
  <sheetViews>
    <sheetView workbookViewId="0">
      <selection activeCell="C13" sqref="C13"/>
    </sheetView>
  </sheetViews>
  <sheetFormatPr baseColWidth="10" defaultRowHeight="13"/>
  <cols>
    <col min="1" max="1" width="20.28515625" bestFit="1" customWidth="1"/>
    <col min="2" max="2" width="12" bestFit="1" customWidth="1"/>
    <col min="6" max="6" width="11.5703125" customWidth="1"/>
    <col min="7" max="7" width="11.140625" customWidth="1"/>
    <col min="8" max="8" width="16.42578125" customWidth="1"/>
    <col min="9" max="9" width="14.85546875" customWidth="1"/>
    <col min="10" max="10" width="13" customWidth="1"/>
  </cols>
  <sheetData>
    <row r="1" spans="1:18">
      <c r="A1" t="s">
        <v>5</v>
      </c>
      <c r="B1">
        <v>63</v>
      </c>
      <c r="D1" t="s">
        <v>122</v>
      </c>
      <c r="E1" t="s">
        <v>134</v>
      </c>
      <c r="F1" t="s">
        <v>124</v>
      </c>
      <c r="G1" t="s">
        <v>126</v>
      </c>
      <c r="H1" t="s">
        <v>128</v>
      </c>
      <c r="I1" t="s">
        <v>130</v>
      </c>
      <c r="J1" t="s">
        <v>132</v>
      </c>
      <c r="L1" t="s">
        <v>121</v>
      </c>
      <c r="M1" t="s">
        <v>133</v>
      </c>
      <c r="N1" t="s">
        <v>123</v>
      </c>
      <c r="O1" t="s">
        <v>125</v>
      </c>
      <c r="P1" t="s">
        <v>127</v>
      </c>
      <c r="Q1" t="s">
        <v>129</v>
      </c>
      <c r="R1" t="s">
        <v>131</v>
      </c>
    </row>
    <row r="2" spans="1:18">
      <c r="A2" t="s">
        <v>6</v>
      </c>
      <c r="B2">
        <v>6.2110424041700004E-3</v>
      </c>
      <c r="D2" t="str">
        <f>A1</f>
        <v xml:space="preserve">1 ar3 </v>
      </c>
      <c r="E2">
        <f>B1</f>
        <v>63</v>
      </c>
      <c r="F2" s="1">
        <f>B2</f>
        <v>6.2110424041700004E-3</v>
      </c>
      <c r="G2" s="1">
        <f>B3</f>
        <v>7.25197792053E-3</v>
      </c>
      <c r="H2" s="1">
        <f>B4</f>
        <v>8.23020935059E-4</v>
      </c>
      <c r="I2" s="1">
        <f>B5</f>
        <v>2.1505355835000001E-4</v>
      </c>
      <c r="J2" s="1">
        <f>SUM(F2:I2)</f>
        <v>1.4501094818109E-2</v>
      </c>
      <c r="L2" t="s">
        <v>25</v>
      </c>
      <c r="M2">
        <v>36</v>
      </c>
      <c r="N2">
        <v>3.6170482635499998E-3</v>
      </c>
      <c r="O2">
        <v>4.4291019439699998E-3</v>
      </c>
      <c r="P2">
        <v>5.3000450134300004E-4</v>
      </c>
      <c r="Q2">
        <v>1.43051147461E-4</v>
      </c>
      <c r="R2">
        <v>8.7192058563240003E-3</v>
      </c>
    </row>
    <row r="3" spans="1:18">
      <c r="A3" t="s">
        <v>7</v>
      </c>
      <c r="B3">
        <v>7.25197792053E-3</v>
      </c>
      <c r="D3" t="str">
        <f>A6</f>
        <v xml:space="preserve">2 ar3 </v>
      </c>
      <c r="E3">
        <f>B6</f>
        <v>126</v>
      </c>
      <c r="F3" s="1">
        <f>B7</f>
        <v>1.1982917785599999E-2</v>
      </c>
      <c r="G3" s="1">
        <f>B8</f>
        <v>1.1551856994600001E-2</v>
      </c>
      <c r="H3" s="1">
        <f>B9</f>
        <v>1.58309936523E-3</v>
      </c>
      <c r="I3" s="1">
        <f>B10</f>
        <v>4.9304962158200002E-4</v>
      </c>
      <c r="J3" s="1">
        <f>SUM(F3:I3)</f>
        <v>2.5610923767012E-2</v>
      </c>
      <c r="L3" t="s">
        <v>5</v>
      </c>
      <c r="M3">
        <v>63</v>
      </c>
      <c r="N3">
        <v>6.2110424041700004E-3</v>
      </c>
      <c r="O3">
        <v>7.25197792053E-3</v>
      </c>
      <c r="P3">
        <v>8.23020935059E-4</v>
      </c>
      <c r="Q3">
        <v>2.1505355835000001E-4</v>
      </c>
      <c r="R3">
        <v>1.4501094818109E-2</v>
      </c>
    </row>
    <row r="4" spans="1:18">
      <c r="A4" t="s">
        <v>8</v>
      </c>
      <c r="B4">
        <v>8.23020935059E-4</v>
      </c>
      <c r="D4" t="str">
        <f>A11</f>
        <v xml:space="preserve">3 ar3 </v>
      </c>
      <c r="E4">
        <f>B11</f>
        <v>189</v>
      </c>
      <c r="F4" s="1">
        <f>B12</f>
        <v>1.79858207703E-2</v>
      </c>
      <c r="G4" s="1">
        <f>B13</f>
        <v>1.44679546356E-2</v>
      </c>
      <c r="H4" s="1">
        <f>B14</f>
        <v>2.1650791168200002E-3</v>
      </c>
      <c r="I4" s="1">
        <f>B15</f>
        <v>7.7915191650400003E-4</v>
      </c>
      <c r="J4" s="1">
        <f>SUM(F4:I4)</f>
        <v>3.5398006439224E-2</v>
      </c>
      <c r="L4" t="s">
        <v>26</v>
      </c>
      <c r="M4">
        <v>72</v>
      </c>
      <c r="N4">
        <v>7.0211887359599998E-3</v>
      </c>
      <c r="O4">
        <v>6.8819522857699999E-3</v>
      </c>
      <c r="P4">
        <v>9.0599060058599995E-4</v>
      </c>
      <c r="Q4">
        <v>2.6798248291000002E-4</v>
      </c>
      <c r="R4">
        <v>1.5077114105226001E-2</v>
      </c>
    </row>
    <row r="5" spans="1:18">
      <c r="A5" t="s">
        <v>9</v>
      </c>
      <c r="B5">
        <v>2.1505355835000001E-4</v>
      </c>
      <c r="D5" t="str">
        <f>A16</f>
        <v xml:space="preserve">4 ar3 </v>
      </c>
      <c r="E5">
        <f>B16</f>
        <v>252</v>
      </c>
      <c r="F5" s="1">
        <f>B17</f>
        <v>2.36768722534E-2</v>
      </c>
      <c r="G5" s="1">
        <f>B18</f>
        <v>1.7520904540999999E-2</v>
      </c>
      <c r="H5" s="1">
        <f>B19</f>
        <v>3.19814682007E-3</v>
      </c>
      <c r="I5" s="1">
        <f>B20</f>
        <v>7.8010559082000003E-4</v>
      </c>
      <c r="J5" s="1">
        <f>SUM(F5:I5)</f>
        <v>4.5176029205289993E-2</v>
      </c>
      <c r="L5" t="s">
        <v>17</v>
      </c>
      <c r="M5">
        <v>107</v>
      </c>
      <c r="N5">
        <v>1.0432004928600001E-2</v>
      </c>
      <c r="O5">
        <v>1.25968456268E-2</v>
      </c>
      <c r="P5">
        <v>1.21402740479E-3</v>
      </c>
      <c r="Q5">
        <v>3.5595893859899998E-4</v>
      </c>
      <c r="R5">
        <v>2.4598836898789E-2</v>
      </c>
    </row>
    <row r="6" spans="1:18">
      <c r="A6" t="s">
        <v>10</v>
      </c>
      <c r="B6">
        <v>126</v>
      </c>
      <c r="D6" t="str">
        <f>A21</f>
        <v xml:space="preserve">5 ar3 </v>
      </c>
      <c r="E6">
        <f>B21</f>
        <v>315</v>
      </c>
      <c r="F6" s="1">
        <f>B22</f>
        <v>3.0537843704199999E-2</v>
      </c>
      <c r="G6" s="1">
        <f>B23</f>
        <v>2.0586013793900002E-2</v>
      </c>
      <c r="H6" s="1">
        <f>B24</f>
        <v>3.39007377625E-3</v>
      </c>
      <c r="I6" s="1">
        <f>B25</f>
        <v>1.0468959808300001E-3</v>
      </c>
      <c r="J6" s="1">
        <f>SUM(F6:I6)</f>
        <v>5.5560827255180002E-2</v>
      </c>
      <c r="L6" t="s">
        <v>27</v>
      </c>
      <c r="M6">
        <v>108</v>
      </c>
      <c r="N6">
        <v>1.04260444641E-2</v>
      </c>
      <c r="O6">
        <v>9.5489025115999999E-3</v>
      </c>
      <c r="P6">
        <v>1.13821029663E-3</v>
      </c>
      <c r="Q6">
        <v>3.0207633972200002E-4</v>
      </c>
      <c r="R6">
        <v>2.1415233612051998E-2</v>
      </c>
    </row>
    <row r="7" spans="1:18">
      <c r="A7" t="s">
        <v>6</v>
      </c>
      <c r="B7">
        <v>1.1982917785599999E-2</v>
      </c>
      <c r="D7" t="str">
        <f>A26</f>
        <v xml:space="preserve">6 ar3 </v>
      </c>
      <c r="E7">
        <f>B26</f>
        <v>378</v>
      </c>
      <c r="F7" s="1">
        <f>B27</f>
        <v>3.586602211E-2</v>
      </c>
      <c r="G7" s="1">
        <f>B28</f>
        <v>2.3988962173500002E-2</v>
      </c>
      <c r="H7" s="1">
        <f>B29</f>
        <v>5.1338672637899997E-3</v>
      </c>
      <c r="I7" s="1">
        <f>B30</f>
        <v>1.24406814575E-3</v>
      </c>
      <c r="J7" s="1">
        <f>SUM(F7:I7)</f>
        <v>6.6232919693040002E-2</v>
      </c>
      <c r="L7" t="s">
        <v>10</v>
      </c>
      <c r="M7">
        <v>126</v>
      </c>
      <c r="N7">
        <v>1.1982917785599999E-2</v>
      </c>
      <c r="O7">
        <v>1.1551856994600001E-2</v>
      </c>
      <c r="P7">
        <v>1.58309936523E-3</v>
      </c>
      <c r="Q7">
        <v>4.9304962158200002E-4</v>
      </c>
      <c r="R7">
        <v>2.5610923767012E-2</v>
      </c>
    </row>
    <row r="8" spans="1:18">
      <c r="A8" t="s">
        <v>7</v>
      </c>
      <c r="B8">
        <v>1.1551856994600001E-2</v>
      </c>
      <c r="D8" t="str">
        <f>A31</f>
        <v xml:space="preserve">7 ar3 </v>
      </c>
      <c r="E8">
        <f>B31</f>
        <v>441</v>
      </c>
      <c r="F8" s="1">
        <f>B32</f>
        <v>4.2445182800299998E-2</v>
      </c>
      <c r="G8" s="1">
        <f>B33</f>
        <v>2.5273084640500001E-2</v>
      </c>
      <c r="H8" s="1">
        <f>B34</f>
        <v>6.3629150390600003E-3</v>
      </c>
      <c r="I8" s="1">
        <f>B35</f>
        <v>2.0630359649700001E-3</v>
      </c>
      <c r="J8" s="1">
        <f>SUM(F8:I8)</f>
        <v>7.6144218444830006E-2</v>
      </c>
      <c r="L8" t="s">
        <v>28</v>
      </c>
      <c r="M8">
        <v>144</v>
      </c>
      <c r="N8">
        <v>1.42889022827E-2</v>
      </c>
      <c r="O8">
        <v>1.13689899445E-2</v>
      </c>
      <c r="P8">
        <v>3.1759738922099998E-3</v>
      </c>
      <c r="Q8">
        <v>5.3095817565900004E-4</v>
      </c>
      <c r="R8">
        <v>2.9364824295068998E-2</v>
      </c>
    </row>
    <row r="9" spans="1:18">
      <c r="A9" t="s">
        <v>8</v>
      </c>
      <c r="B9">
        <v>1.58309936523E-3</v>
      </c>
      <c r="D9" t="str">
        <f>A36</f>
        <v xml:space="preserve">8 ar3 </v>
      </c>
      <c r="E9">
        <f>B36</f>
        <v>504</v>
      </c>
      <c r="F9" s="1">
        <f>B37</f>
        <v>4.7115087509200002E-2</v>
      </c>
      <c r="G9" s="1">
        <f>B38</f>
        <v>2.9958009719800002E-2</v>
      </c>
      <c r="H9" s="1">
        <f>B39</f>
        <v>6.1709880828900001E-3</v>
      </c>
      <c r="I9" s="1">
        <f>B40</f>
        <v>1.25098228455E-3</v>
      </c>
      <c r="J9" s="1">
        <f>SUM(F9:I9)</f>
        <v>8.4495067596440016E-2</v>
      </c>
      <c r="L9" t="s">
        <v>105</v>
      </c>
      <c r="M9">
        <v>161</v>
      </c>
      <c r="N9">
        <v>2.0353794097899999E-2</v>
      </c>
      <c r="O9">
        <v>2.3354053497299999E-2</v>
      </c>
      <c r="P9">
        <v>1.8658638000499999E-3</v>
      </c>
      <c r="Q9">
        <v>5.7792663574200004E-4</v>
      </c>
      <c r="R9">
        <v>4.6151638030991995E-2</v>
      </c>
    </row>
    <row r="10" spans="1:18">
      <c r="A10" t="s">
        <v>9</v>
      </c>
      <c r="B10">
        <v>4.9304962158200002E-4</v>
      </c>
      <c r="D10" t="str">
        <f>A41</f>
        <v xml:space="preserve">1 ar4 </v>
      </c>
      <c r="E10">
        <f>B41</f>
        <v>107</v>
      </c>
      <c r="F10" s="1">
        <f>B42</f>
        <v>1.0432004928600001E-2</v>
      </c>
      <c r="G10" s="1">
        <f>B43</f>
        <v>1.25968456268E-2</v>
      </c>
      <c r="H10" s="1">
        <f>B44</f>
        <v>1.21402740479E-3</v>
      </c>
      <c r="I10" s="1">
        <f>B45</f>
        <v>3.5595893859899998E-4</v>
      </c>
      <c r="J10" s="1">
        <f>SUM(F10:I10)</f>
        <v>2.4598836898789E-2</v>
      </c>
      <c r="L10" t="s">
        <v>29</v>
      </c>
      <c r="M10">
        <v>180</v>
      </c>
      <c r="N10">
        <v>1.84659957886E-2</v>
      </c>
      <c r="O10">
        <v>1.3378143310499999E-2</v>
      </c>
      <c r="P10">
        <v>1.9721984863299998E-3</v>
      </c>
      <c r="Q10">
        <v>5.9199333190900004E-4</v>
      </c>
      <c r="R10">
        <v>3.4408330917338997E-2</v>
      </c>
    </row>
    <row r="11" spans="1:18">
      <c r="A11" t="s">
        <v>11</v>
      </c>
      <c r="B11">
        <v>189</v>
      </c>
      <c r="D11" t="str">
        <f>A46</f>
        <v xml:space="preserve">2 ar4 </v>
      </c>
      <c r="E11">
        <f>B46</f>
        <v>214</v>
      </c>
      <c r="F11" s="1">
        <f>B47</f>
        <v>2.0544052124000001E-2</v>
      </c>
      <c r="G11" s="1">
        <f>B48</f>
        <v>1.9755125045800001E-2</v>
      </c>
      <c r="H11" s="1">
        <f>B49</f>
        <v>2.8278827667199999E-3</v>
      </c>
      <c r="I11" s="1">
        <f>B50</f>
        <v>8.8691711425799996E-4</v>
      </c>
      <c r="J11" s="1">
        <f>SUM(F11:I11)</f>
        <v>4.4013977050777996E-2</v>
      </c>
      <c r="L11" t="s">
        <v>11</v>
      </c>
      <c r="M11">
        <v>189</v>
      </c>
      <c r="N11">
        <v>1.79858207703E-2</v>
      </c>
      <c r="O11">
        <v>1.44679546356E-2</v>
      </c>
      <c r="P11">
        <v>2.1650791168200002E-3</v>
      </c>
      <c r="Q11">
        <v>7.7915191650400003E-4</v>
      </c>
      <c r="R11">
        <v>3.5398006439224E-2</v>
      </c>
    </row>
    <row r="12" spans="1:18">
      <c r="A12" t="s">
        <v>6</v>
      </c>
      <c r="B12">
        <v>1.79858207703E-2</v>
      </c>
      <c r="D12" t="str">
        <f>A51</f>
        <v xml:space="preserve">3 ar4 </v>
      </c>
      <c r="E12">
        <f>B51</f>
        <v>321</v>
      </c>
      <c r="F12" s="1">
        <f>B52</f>
        <v>3.02939414978E-2</v>
      </c>
      <c r="G12" s="1">
        <f>B53</f>
        <v>2.71990299225E-2</v>
      </c>
      <c r="H12" s="1">
        <f>B54</f>
        <v>4.1038990020799996E-3</v>
      </c>
      <c r="I12" s="1">
        <f>B55</f>
        <v>9.2792510986300001E-4</v>
      </c>
      <c r="J12" s="1">
        <f>SUM(F12:I12)</f>
        <v>6.2524795532242994E-2</v>
      </c>
      <c r="L12" t="s">
        <v>18</v>
      </c>
      <c r="M12">
        <v>214</v>
      </c>
      <c r="N12">
        <v>2.0544052124000001E-2</v>
      </c>
      <c r="O12">
        <v>1.9755125045800001E-2</v>
      </c>
      <c r="P12">
        <v>2.8278827667199999E-3</v>
      </c>
      <c r="Q12">
        <v>8.8691711425799996E-4</v>
      </c>
      <c r="R12">
        <v>4.4013977050777996E-2</v>
      </c>
    </row>
    <row r="13" spans="1:18">
      <c r="A13" t="s">
        <v>7</v>
      </c>
      <c r="B13">
        <v>1.44679546356E-2</v>
      </c>
      <c r="D13" t="str">
        <f>A56</f>
        <v xml:space="preserve">4 ar4 </v>
      </c>
      <c r="E13">
        <f>B56</f>
        <v>428</v>
      </c>
      <c r="F13" s="1">
        <f>B57</f>
        <v>4.0602922439600002E-2</v>
      </c>
      <c r="G13" s="1">
        <f>B58</f>
        <v>3.0421018600500001E-2</v>
      </c>
      <c r="H13" s="1">
        <f>B59</f>
        <v>5.7201385498000003E-3</v>
      </c>
      <c r="I13" s="1">
        <f>B60</f>
        <v>1.5320777893099999E-3</v>
      </c>
      <c r="J13" s="1">
        <f>SUM(F13:I13)</f>
        <v>7.8276157379209996E-2</v>
      </c>
      <c r="L13" t="s">
        <v>30</v>
      </c>
      <c r="M13">
        <v>216</v>
      </c>
      <c r="N13">
        <v>2.1589994430500001E-2</v>
      </c>
      <c r="O13">
        <v>1.49390697479E-2</v>
      </c>
      <c r="P13">
        <v>2.0308494567899999E-3</v>
      </c>
      <c r="Q13">
        <v>5.4001808166500003E-4</v>
      </c>
      <c r="R13">
        <v>3.9099931716855003E-2</v>
      </c>
    </row>
    <row r="14" spans="1:18">
      <c r="A14" t="s">
        <v>8</v>
      </c>
      <c r="B14">
        <v>2.1650791168200002E-3</v>
      </c>
      <c r="D14" t="str">
        <f>A61</f>
        <v xml:space="preserve">5 ar4 </v>
      </c>
      <c r="E14">
        <f>B61</f>
        <v>535</v>
      </c>
      <c r="F14" s="1">
        <f>B62</f>
        <v>5.0501108169599997E-2</v>
      </c>
      <c r="G14" s="1">
        <f>B63</f>
        <v>3.7729024887099998E-2</v>
      </c>
      <c r="H14" s="1">
        <f>B64</f>
        <v>9.1159343719499995E-3</v>
      </c>
      <c r="I14" s="1">
        <f>B65</f>
        <v>2.3579597473100001E-3</v>
      </c>
      <c r="J14" s="1">
        <f>SUM(F14:I14)</f>
        <v>9.9704027175959997E-2</v>
      </c>
      <c r="L14" t="s">
        <v>12</v>
      </c>
      <c r="M14">
        <v>252</v>
      </c>
      <c r="N14">
        <v>2.36768722534E-2</v>
      </c>
      <c r="O14">
        <v>1.7520904540999999E-2</v>
      </c>
      <c r="P14">
        <v>3.19814682007E-3</v>
      </c>
      <c r="Q14">
        <v>7.8010559082000003E-4</v>
      </c>
      <c r="R14">
        <v>4.5176029205289993E-2</v>
      </c>
    </row>
    <row r="15" spans="1:18">
      <c r="A15" t="s">
        <v>9</v>
      </c>
      <c r="B15">
        <v>7.7915191650400003E-4</v>
      </c>
      <c r="D15" t="str">
        <f>A66</f>
        <v xml:space="preserve">6 ar4 </v>
      </c>
      <c r="E15">
        <f>B66</f>
        <v>642</v>
      </c>
      <c r="F15" s="1">
        <f>B67</f>
        <v>6.0945987701400001E-2</v>
      </c>
      <c r="G15" s="1">
        <f>B68</f>
        <v>4.7350168228100002E-2</v>
      </c>
      <c r="H15" s="1">
        <f>B69</f>
        <v>1.19020938873E-2</v>
      </c>
      <c r="I15" s="1">
        <f>B70</f>
        <v>1.80006027222E-3</v>
      </c>
      <c r="J15" s="1">
        <f>SUM(F15:I15)</f>
        <v>0.12199831008902001</v>
      </c>
      <c r="L15" t="s">
        <v>31</v>
      </c>
      <c r="M15">
        <v>252</v>
      </c>
      <c r="N15">
        <v>2.3784160613999999E-2</v>
      </c>
      <c r="O15">
        <v>1.50101184845E-2</v>
      </c>
      <c r="P15">
        <v>2.6860237121599999E-3</v>
      </c>
      <c r="Q15">
        <v>5.6290626525900005E-4</v>
      </c>
      <c r="R15">
        <v>4.2043209075918998E-2</v>
      </c>
    </row>
    <row r="16" spans="1:18">
      <c r="A16" t="s">
        <v>12</v>
      </c>
      <c r="B16">
        <v>252</v>
      </c>
      <c r="D16" t="str">
        <f>A71</f>
        <v xml:space="preserve">7 ar4 </v>
      </c>
      <c r="E16">
        <f>B71</f>
        <v>749</v>
      </c>
      <c r="F16" s="1">
        <f>B72</f>
        <v>7.4788093566899999E-2</v>
      </c>
      <c r="G16" s="1">
        <f>B73</f>
        <v>4.9227952957199998E-2</v>
      </c>
      <c r="H16" s="1">
        <f>B74</f>
        <v>1.00750923157E-2</v>
      </c>
      <c r="I16" s="1">
        <f>B75</f>
        <v>2.5551319122299999E-3</v>
      </c>
      <c r="J16" s="1">
        <f>SUM(F16:I16)</f>
        <v>0.13664627075203001</v>
      </c>
      <c r="L16" t="s">
        <v>32</v>
      </c>
      <c r="M16">
        <v>288</v>
      </c>
      <c r="N16">
        <v>2.7279138565099999E-2</v>
      </c>
      <c r="O16">
        <v>1.6469955444300001E-2</v>
      </c>
      <c r="P16">
        <v>3.6869049072299999E-3</v>
      </c>
      <c r="Q16">
        <v>5.7101249694799998E-4</v>
      </c>
      <c r="R16">
        <v>4.8007011413577994E-2</v>
      </c>
    </row>
    <row r="17" spans="1:18">
      <c r="A17" t="s">
        <v>6</v>
      </c>
      <c r="B17">
        <v>2.36768722534E-2</v>
      </c>
      <c r="D17" t="str">
        <f>A76</f>
        <v xml:space="preserve">8 ar4 </v>
      </c>
      <c r="E17">
        <f>B76</f>
        <v>856</v>
      </c>
      <c r="F17" s="1">
        <f>B77</f>
        <v>8.0836057663000005E-2</v>
      </c>
      <c r="G17" s="1">
        <f>B78</f>
        <v>5.10339736938E-2</v>
      </c>
      <c r="H17" s="1">
        <f>B79</f>
        <v>1.03659629822E-2</v>
      </c>
      <c r="I17" s="1">
        <f>B80</f>
        <v>1.68704986572E-3</v>
      </c>
      <c r="J17" s="1">
        <f>SUM(F17:I17)</f>
        <v>0.14392304420471999</v>
      </c>
      <c r="L17" t="s">
        <v>13</v>
      </c>
      <c r="M17">
        <v>315</v>
      </c>
      <c r="N17">
        <v>3.0537843704199999E-2</v>
      </c>
      <c r="O17">
        <v>2.0586013793900002E-2</v>
      </c>
      <c r="P17">
        <v>3.39007377625E-3</v>
      </c>
      <c r="Q17">
        <v>1.0468959808300001E-3</v>
      </c>
      <c r="R17">
        <v>5.5560827255180002E-2</v>
      </c>
    </row>
    <row r="18" spans="1:18">
      <c r="A18" t="s">
        <v>7</v>
      </c>
      <c r="B18">
        <v>1.7520904540999999E-2</v>
      </c>
      <c r="D18" t="str">
        <f>A81</f>
        <v xml:space="preserve">1 ar5 </v>
      </c>
      <c r="E18">
        <f>B81</f>
        <v>36</v>
      </c>
      <c r="F18" s="1">
        <f>B82</f>
        <v>3.6170482635499998E-3</v>
      </c>
      <c r="G18" s="1">
        <f>B83</f>
        <v>4.4291019439699998E-3</v>
      </c>
      <c r="H18" s="1">
        <f>B84</f>
        <v>5.3000450134300004E-4</v>
      </c>
      <c r="I18" s="1">
        <f>B85</f>
        <v>1.43051147461E-4</v>
      </c>
      <c r="J18" s="1">
        <f>SUM(F18:I18)</f>
        <v>8.7192058563240003E-3</v>
      </c>
      <c r="L18" t="s">
        <v>19</v>
      </c>
      <c r="M18">
        <v>321</v>
      </c>
      <c r="N18">
        <v>3.02939414978E-2</v>
      </c>
      <c r="O18">
        <v>2.71990299225E-2</v>
      </c>
      <c r="P18">
        <v>4.1038990020799996E-3</v>
      </c>
      <c r="Q18">
        <v>9.2792510986300001E-4</v>
      </c>
      <c r="R18">
        <v>6.2524795532242994E-2</v>
      </c>
    </row>
    <row r="19" spans="1:18">
      <c r="A19" t="s">
        <v>8</v>
      </c>
      <c r="B19">
        <v>3.19814682007E-3</v>
      </c>
      <c r="D19" t="str">
        <f>A86</f>
        <v xml:space="preserve">2 ar5 </v>
      </c>
      <c r="E19">
        <f>B86</f>
        <v>72</v>
      </c>
      <c r="F19" s="1">
        <f>B87</f>
        <v>7.0211887359599998E-3</v>
      </c>
      <c r="G19" s="1">
        <f>B88</f>
        <v>6.8819522857699999E-3</v>
      </c>
      <c r="H19" s="1">
        <f>B89</f>
        <v>9.0599060058599995E-4</v>
      </c>
      <c r="I19" s="1">
        <f>B90</f>
        <v>2.6798248291000002E-4</v>
      </c>
      <c r="J19" s="1">
        <f>SUM(F19:I19)</f>
        <v>1.5077114105226001E-2</v>
      </c>
      <c r="L19" t="s">
        <v>106</v>
      </c>
      <c r="M19">
        <v>322</v>
      </c>
      <c r="N19">
        <v>4.00450229645E-2</v>
      </c>
      <c r="O19">
        <v>3.4865856170700003E-2</v>
      </c>
      <c r="P19">
        <v>4.3261051178E-3</v>
      </c>
      <c r="Q19">
        <v>1.34706497192E-3</v>
      </c>
      <c r="R19">
        <v>8.0584049224920004E-2</v>
      </c>
    </row>
    <row r="20" spans="1:18">
      <c r="A20" t="s">
        <v>9</v>
      </c>
      <c r="B20">
        <v>7.8010559082000003E-4</v>
      </c>
      <c r="D20" t="str">
        <f>A91</f>
        <v xml:space="preserve">3 ar5 </v>
      </c>
      <c r="E20">
        <f>B91</f>
        <v>108</v>
      </c>
      <c r="F20" s="1">
        <f>B92</f>
        <v>1.04260444641E-2</v>
      </c>
      <c r="G20" s="1">
        <f>B93</f>
        <v>9.5489025115999999E-3</v>
      </c>
      <c r="H20" s="1">
        <f>B94</f>
        <v>1.13821029663E-3</v>
      </c>
      <c r="I20" s="1">
        <f>B95</f>
        <v>3.0207633972200002E-4</v>
      </c>
      <c r="J20" s="1">
        <f>SUM(F20:I20)</f>
        <v>2.1415233612051998E-2</v>
      </c>
      <c r="L20" t="s">
        <v>14</v>
      </c>
      <c r="M20">
        <v>378</v>
      </c>
      <c r="N20">
        <v>3.586602211E-2</v>
      </c>
      <c r="O20">
        <v>2.3988962173500002E-2</v>
      </c>
      <c r="P20">
        <v>5.1338672637899997E-3</v>
      </c>
      <c r="Q20">
        <v>1.24406814575E-3</v>
      </c>
      <c r="R20">
        <v>6.6232919693040002E-2</v>
      </c>
    </row>
    <row r="21" spans="1:18">
      <c r="A21" t="s">
        <v>13</v>
      </c>
      <c r="B21">
        <v>315</v>
      </c>
      <c r="D21" t="str">
        <f>A96</f>
        <v xml:space="preserve">4 ar5 </v>
      </c>
      <c r="E21">
        <f>B96</f>
        <v>144</v>
      </c>
      <c r="F21" s="1">
        <f>B97</f>
        <v>1.42889022827E-2</v>
      </c>
      <c r="G21" s="1">
        <f>B98</f>
        <v>1.13689899445E-2</v>
      </c>
      <c r="H21" s="1">
        <f>B99</f>
        <v>3.1759738922099998E-3</v>
      </c>
      <c r="I21" s="1">
        <f>B100</f>
        <v>5.3095817565900004E-4</v>
      </c>
      <c r="J21" s="1">
        <f>SUM(F21:I21)</f>
        <v>2.9364824295068998E-2</v>
      </c>
      <c r="L21" t="s">
        <v>65</v>
      </c>
      <c r="M21">
        <v>403</v>
      </c>
      <c r="N21">
        <v>4.8492908477800002E-2</v>
      </c>
      <c r="O21">
        <v>5.5932044982899998E-2</v>
      </c>
      <c r="P21">
        <v>5.4821968078600002E-3</v>
      </c>
      <c r="Q21">
        <v>4.8539638519299998E-3</v>
      </c>
      <c r="R21">
        <v>0.11476111412048999</v>
      </c>
    </row>
    <row r="22" spans="1:18">
      <c r="A22" t="s">
        <v>6</v>
      </c>
      <c r="B22">
        <v>3.0537843704199999E-2</v>
      </c>
      <c r="D22" t="str">
        <f>A101</f>
        <v xml:space="preserve">5 ar5 </v>
      </c>
      <c r="E22">
        <f>B101</f>
        <v>180</v>
      </c>
      <c r="F22" s="1">
        <f>B102</f>
        <v>1.84659957886E-2</v>
      </c>
      <c r="G22" s="1">
        <f>B103</f>
        <v>1.3378143310499999E-2</v>
      </c>
      <c r="H22" s="1">
        <f>B104</f>
        <v>1.9721984863299998E-3</v>
      </c>
      <c r="I22" s="1">
        <f>B105</f>
        <v>5.9199333190900004E-4</v>
      </c>
      <c r="J22" s="1">
        <f>SUM(F22:I22)</f>
        <v>3.4408330917338997E-2</v>
      </c>
      <c r="L22" t="s">
        <v>20</v>
      </c>
      <c r="M22">
        <v>428</v>
      </c>
      <c r="N22">
        <v>4.0602922439600002E-2</v>
      </c>
      <c r="O22">
        <v>3.0421018600500001E-2</v>
      </c>
      <c r="P22">
        <v>5.7201385498000003E-3</v>
      </c>
      <c r="Q22">
        <v>1.5320777893099999E-3</v>
      </c>
      <c r="R22">
        <v>7.8276157379209996E-2</v>
      </c>
    </row>
    <row r="23" spans="1:18">
      <c r="A23" t="s">
        <v>7</v>
      </c>
      <c r="B23">
        <v>2.0586013793900002E-2</v>
      </c>
      <c r="D23" t="str">
        <f>A106</f>
        <v xml:space="preserve">6 ar5 </v>
      </c>
      <c r="E23">
        <f>B106</f>
        <v>216</v>
      </c>
      <c r="F23" s="1">
        <f>B107</f>
        <v>2.1589994430500001E-2</v>
      </c>
      <c r="G23" s="1">
        <f>B108</f>
        <v>1.49390697479E-2</v>
      </c>
      <c r="H23" s="1">
        <f>B109</f>
        <v>2.0308494567899999E-3</v>
      </c>
      <c r="I23" s="1">
        <f>B110</f>
        <v>5.4001808166500003E-4</v>
      </c>
      <c r="J23" s="1">
        <f>SUM(F23:I23)</f>
        <v>3.9099931716855003E-2</v>
      </c>
      <c r="L23" t="s">
        <v>15</v>
      </c>
      <c r="M23">
        <v>441</v>
      </c>
      <c r="N23">
        <v>4.2445182800299998E-2</v>
      </c>
      <c r="O23">
        <v>2.5273084640500001E-2</v>
      </c>
      <c r="P23">
        <v>6.3629150390600003E-3</v>
      </c>
      <c r="Q23">
        <v>2.0630359649700001E-3</v>
      </c>
      <c r="R23">
        <v>7.6144218444830006E-2</v>
      </c>
    </row>
    <row r="24" spans="1:18">
      <c r="A24" t="s">
        <v>8</v>
      </c>
      <c r="B24">
        <v>3.39007377625E-3</v>
      </c>
      <c r="D24" t="str">
        <f>A111</f>
        <v xml:space="preserve">7 ar5 </v>
      </c>
      <c r="E24">
        <f>B111</f>
        <v>252</v>
      </c>
      <c r="F24" s="1">
        <f>B112</f>
        <v>2.3784160613999999E-2</v>
      </c>
      <c r="G24" s="1">
        <f>B113</f>
        <v>1.50101184845E-2</v>
      </c>
      <c r="H24" s="1">
        <f>B114</f>
        <v>2.6860237121599999E-3</v>
      </c>
      <c r="I24" s="1">
        <f>B115</f>
        <v>5.6290626525900005E-4</v>
      </c>
      <c r="J24" s="1">
        <f>SUM(F24:I24)</f>
        <v>4.2043209075918998E-2</v>
      </c>
      <c r="L24" t="s">
        <v>57</v>
      </c>
      <c r="M24">
        <v>458</v>
      </c>
      <c r="N24">
        <v>5.7073831558199999E-2</v>
      </c>
      <c r="O24">
        <v>7.1977138519300002E-2</v>
      </c>
      <c r="P24">
        <v>5.9969425201400004E-3</v>
      </c>
      <c r="Q24">
        <v>1.87301635742E-3</v>
      </c>
      <c r="R24">
        <v>0.13692092895505997</v>
      </c>
    </row>
    <row r="25" spans="1:18">
      <c r="A25" t="s">
        <v>9</v>
      </c>
      <c r="B25">
        <v>1.0468959808300001E-3</v>
      </c>
      <c r="D25" t="str">
        <f>A116</f>
        <v xml:space="preserve">8 ar5 </v>
      </c>
      <c r="E25">
        <f>B116</f>
        <v>288</v>
      </c>
      <c r="F25" s="1">
        <f>B117</f>
        <v>2.7279138565099999E-2</v>
      </c>
      <c r="G25" s="1">
        <f>B118</f>
        <v>1.6469955444300001E-2</v>
      </c>
      <c r="H25" s="1">
        <f>B119</f>
        <v>3.6869049072299999E-3</v>
      </c>
      <c r="I25" s="1">
        <f>B120</f>
        <v>5.7101249694799998E-4</v>
      </c>
      <c r="J25" s="1">
        <f>SUM(F25:I25)</f>
        <v>4.8007011413577994E-2</v>
      </c>
      <c r="L25" t="s">
        <v>107</v>
      </c>
      <c r="M25">
        <v>483</v>
      </c>
      <c r="N25">
        <v>6.1344861984300003E-2</v>
      </c>
      <c r="O25">
        <v>4.3694019317600002E-2</v>
      </c>
      <c r="P25">
        <v>6.0667991638200004E-3</v>
      </c>
      <c r="Q25">
        <v>1.3830661773700001E-3</v>
      </c>
      <c r="R25">
        <v>0.11248874664309</v>
      </c>
    </row>
    <row r="26" spans="1:18">
      <c r="A26" t="s">
        <v>14</v>
      </c>
      <c r="B26">
        <v>378</v>
      </c>
      <c r="D26" t="str">
        <f>A121</f>
        <v xml:space="preserve">1 cm1 </v>
      </c>
      <c r="E26">
        <f>B121</f>
        <v>498</v>
      </c>
      <c r="F26" s="1">
        <f>B122</f>
        <v>3.6734104156499997E-2</v>
      </c>
      <c r="G26" s="1">
        <f>B123</f>
        <v>5.3099870681799999E-2</v>
      </c>
      <c r="H26" s="1">
        <f>B124</f>
        <v>7.8151226043699992E-3</v>
      </c>
      <c r="I26" s="1">
        <f>B125</f>
        <v>2.6719570159900001E-3</v>
      </c>
      <c r="J26" s="1">
        <f>SUM(F26:I26)</f>
        <v>0.10032105445866001</v>
      </c>
      <c r="L26" t="s">
        <v>33</v>
      </c>
      <c r="M26">
        <v>498</v>
      </c>
      <c r="N26">
        <v>3.6734104156499997E-2</v>
      </c>
      <c r="O26">
        <v>5.3099870681799999E-2</v>
      </c>
      <c r="P26">
        <v>7.8151226043699992E-3</v>
      </c>
      <c r="Q26">
        <v>2.6719570159900001E-3</v>
      </c>
      <c r="R26">
        <v>0.10032105445866001</v>
      </c>
    </row>
    <row r="27" spans="1:18">
      <c r="A27" t="s">
        <v>6</v>
      </c>
      <c r="B27">
        <v>3.586602211E-2</v>
      </c>
      <c r="D27" t="str">
        <f>A126</f>
        <v xml:space="preserve">2 cm1 </v>
      </c>
      <c r="E27">
        <f>B126</f>
        <v>996</v>
      </c>
      <c r="F27" s="1">
        <f>B127</f>
        <v>7.1719884872399997E-2</v>
      </c>
      <c r="G27" s="1">
        <f>B128</f>
        <v>7.9491138458299998E-2</v>
      </c>
      <c r="H27" s="1">
        <f>B129</f>
        <v>1.3976097106900001E-2</v>
      </c>
      <c r="I27" s="1">
        <f>B130</f>
        <v>4.4910907745400004E-3</v>
      </c>
      <c r="J27" s="1">
        <f>SUM(F27:I27)</f>
        <v>0.16967821121214</v>
      </c>
      <c r="L27" t="s">
        <v>16</v>
      </c>
      <c r="M27">
        <v>504</v>
      </c>
      <c r="N27">
        <v>4.7115087509200002E-2</v>
      </c>
      <c r="O27">
        <v>2.9958009719800002E-2</v>
      </c>
      <c r="P27">
        <v>6.1709880828900001E-3</v>
      </c>
      <c r="Q27">
        <v>1.25098228455E-3</v>
      </c>
      <c r="R27">
        <v>8.4495067596440016E-2</v>
      </c>
    </row>
    <row r="28" spans="1:18">
      <c r="A28" t="s">
        <v>7</v>
      </c>
      <c r="B28">
        <v>2.3988962173500002E-2</v>
      </c>
      <c r="D28" t="str">
        <f>A131</f>
        <v xml:space="preserve">3 cm1 </v>
      </c>
      <c r="E28">
        <f>B131</f>
        <v>1494</v>
      </c>
      <c r="F28" s="1">
        <f>B132</f>
        <v>0.110061883926</v>
      </c>
      <c r="G28" s="1">
        <f>B133</f>
        <v>0.14724206924399999</v>
      </c>
      <c r="H28" s="1">
        <f>B134</f>
        <v>2.1078109741199998E-2</v>
      </c>
      <c r="I28" s="1">
        <f>B135</f>
        <v>6.3111782073999997E-3</v>
      </c>
      <c r="J28" s="1">
        <f>SUM(F28:I28)</f>
        <v>0.2846932411186</v>
      </c>
      <c r="L28" t="s">
        <v>49</v>
      </c>
      <c r="M28">
        <v>522</v>
      </c>
      <c r="N28">
        <v>4.1831016540499998E-2</v>
      </c>
      <c r="O28">
        <v>6.0132980346699998E-2</v>
      </c>
      <c r="P28">
        <v>8.0618858337400002E-3</v>
      </c>
      <c r="Q28">
        <v>1.78694725037E-3</v>
      </c>
      <c r="R28">
        <v>0.11181282997130999</v>
      </c>
    </row>
    <row r="29" spans="1:18">
      <c r="A29" t="s">
        <v>8</v>
      </c>
      <c r="B29">
        <v>5.1338672637899997E-3</v>
      </c>
      <c r="D29" t="str">
        <f>A136</f>
        <v xml:space="preserve">4 cm1 </v>
      </c>
      <c r="E29">
        <f>B136</f>
        <v>1992</v>
      </c>
      <c r="F29" s="1">
        <f>B137</f>
        <v>0.14439702033999999</v>
      </c>
      <c r="G29" s="1">
        <f>B138</f>
        <v>0.14030003547700001</v>
      </c>
      <c r="H29" s="1">
        <f>B139</f>
        <v>3.3635139465300001E-2</v>
      </c>
      <c r="I29" s="1">
        <f>B140</f>
        <v>8.7218284606899992E-3</v>
      </c>
      <c r="J29" s="1">
        <f>SUM(F29:I29)</f>
        <v>0.32705402374298997</v>
      </c>
      <c r="L29" t="s">
        <v>21</v>
      </c>
      <c r="M29">
        <v>535</v>
      </c>
      <c r="N29">
        <v>5.0501108169599997E-2</v>
      </c>
      <c r="O29">
        <v>3.7729024887099998E-2</v>
      </c>
      <c r="P29">
        <v>9.1159343719499995E-3</v>
      </c>
      <c r="Q29">
        <v>2.3579597473100001E-3</v>
      </c>
      <c r="R29">
        <v>9.9704027175959997E-2</v>
      </c>
    </row>
    <row r="30" spans="1:18">
      <c r="A30" t="s">
        <v>9</v>
      </c>
      <c r="B30">
        <v>1.24406814575E-3</v>
      </c>
      <c r="D30" t="str">
        <f>A141</f>
        <v xml:space="preserve">5 cm1 </v>
      </c>
      <c r="E30">
        <f>B141</f>
        <v>2490</v>
      </c>
      <c r="F30" s="1">
        <f>B142</f>
        <v>0.180118083954</v>
      </c>
      <c r="G30" s="1">
        <f>B143</f>
        <v>0.178382158279</v>
      </c>
      <c r="H30" s="1">
        <f>B144</f>
        <v>4.57780361176E-2</v>
      </c>
      <c r="I30" s="1">
        <f>B145</f>
        <v>1.0680198669400001E-2</v>
      </c>
      <c r="J30" s="1">
        <f>SUM(F30:I30)</f>
        <v>0.41495847702000005</v>
      </c>
      <c r="L30" t="s">
        <v>22</v>
      </c>
      <c r="M30">
        <v>642</v>
      </c>
      <c r="N30">
        <v>6.0945987701400001E-2</v>
      </c>
      <c r="O30">
        <v>4.7350168228100002E-2</v>
      </c>
      <c r="P30">
        <v>1.19020938873E-2</v>
      </c>
      <c r="Q30">
        <v>1.80006027222E-3</v>
      </c>
      <c r="R30">
        <v>0.12199831008902001</v>
      </c>
    </row>
    <row r="31" spans="1:18">
      <c r="A31" t="s">
        <v>15</v>
      </c>
      <c r="B31">
        <v>441</v>
      </c>
      <c r="D31" t="str">
        <f>A146</f>
        <v xml:space="preserve">6 cm1 </v>
      </c>
      <c r="E31">
        <f>B146</f>
        <v>2988</v>
      </c>
      <c r="F31" s="1">
        <f>B147</f>
        <v>0.22552490234399999</v>
      </c>
      <c r="G31" s="1">
        <f>B148</f>
        <v>0.232832193375</v>
      </c>
      <c r="H31" s="1">
        <f>B149</f>
        <v>5.40239810944E-2</v>
      </c>
      <c r="I31" s="1">
        <f>B150</f>
        <v>1.20160579681E-2</v>
      </c>
      <c r="J31" s="1">
        <f>SUM(F31:I31)</f>
        <v>0.52439713478149996</v>
      </c>
      <c r="L31" t="s">
        <v>108</v>
      </c>
      <c r="M31">
        <v>644</v>
      </c>
      <c r="N31">
        <v>7.9793930053700002E-2</v>
      </c>
      <c r="O31">
        <v>5.38959503174E-2</v>
      </c>
      <c r="P31">
        <v>7.6670646667500002E-3</v>
      </c>
      <c r="Q31">
        <v>2.1390914916999998E-3</v>
      </c>
      <c r="R31">
        <v>0.14349603652954998</v>
      </c>
    </row>
    <row r="32" spans="1:18">
      <c r="A32" t="s">
        <v>6</v>
      </c>
      <c r="B32">
        <v>4.2445182800299998E-2</v>
      </c>
      <c r="D32" t="str">
        <f>A151</f>
        <v xml:space="preserve">7 cm1 </v>
      </c>
      <c r="E32">
        <f>B151</f>
        <v>3486</v>
      </c>
      <c r="F32" s="1">
        <f>B152</f>
        <v>0.25386810302700002</v>
      </c>
      <c r="G32" s="1">
        <f>B153</f>
        <v>0.22326087951699999</v>
      </c>
      <c r="H32" s="1">
        <f>B154</f>
        <v>7.5124025344800005E-2</v>
      </c>
      <c r="I32" s="1">
        <f>B155</f>
        <v>1.36761665344E-2</v>
      </c>
      <c r="J32" s="1">
        <f>SUM(F32:I32)</f>
        <v>0.56592917442320001</v>
      </c>
      <c r="L32" t="s">
        <v>23</v>
      </c>
      <c r="M32">
        <v>749</v>
      </c>
      <c r="N32">
        <v>7.4788093566899999E-2</v>
      </c>
      <c r="O32">
        <v>4.9227952957199998E-2</v>
      </c>
      <c r="P32">
        <v>1.00750923157E-2</v>
      </c>
      <c r="Q32">
        <v>2.5551319122299999E-3</v>
      </c>
      <c r="R32">
        <v>0.13664627075203001</v>
      </c>
    </row>
    <row r="33" spans="1:18">
      <c r="A33" t="s">
        <v>7</v>
      </c>
      <c r="B33">
        <v>2.5273084640500001E-2</v>
      </c>
      <c r="D33" t="str">
        <f>A156</f>
        <v xml:space="preserve">8 cm1 </v>
      </c>
      <c r="E33">
        <f>B156</f>
        <v>3984</v>
      </c>
      <c r="F33" s="1">
        <f>B157</f>
        <v>0.29136896133399998</v>
      </c>
      <c r="G33" s="1">
        <f>B158</f>
        <v>0.24552202224700001</v>
      </c>
      <c r="H33" s="1">
        <f>B159</f>
        <v>8.7921857833899997E-2</v>
      </c>
      <c r="I33" s="1">
        <f>B160</f>
        <v>1.48439407349E-2</v>
      </c>
      <c r="J33" s="1">
        <f>SUM(F33:I33)</f>
        <v>0.63965678214979993</v>
      </c>
      <c r="L33" t="s">
        <v>109</v>
      </c>
      <c r="M33">
        <v>805</v>
      </c>
      <c r="N33">
        <v>9.9041938781700006E-2</v>
      </c>
      <c r="O33">
        <v>6.1255931854200002E-2</v>
      </c>
      <c r="P33">
        <v>9.7360610961899994E-3</v>
      </c>
      <c r="Q33">
        <v>1.93691253662E-3</v>
      </c>
      <c r="R33">
        <v>0.17197084426871001</v>
      </c>
    </row>
    <row r="34" spans="1:18">
      <c r="A34" t="s">
        <v>8</v>
      </c>
      <c r="B34">
        <v>6.3629150390600003E-3</v>
      </c>
      <c r="D34" t="str">
        <f>A161</f>
        <v xml:space="preserve">1 kc1 </v>
      </c>
      <c r="E34">
        <f>B161</f>
        <v>2109</v>
      </c>
      <c r="F34" s="1">
        <f>B162</f>
        <v>0.15783905982999999</v>
      </c>
      <c r="G34" s="1">
        <f>B163</f>
        <v>0.237749099731</v>
      </c>
      <c r="H34" s="1">
        <f>B164</f>
        <v>3.2634973525999998E-2</v>
      </c>
      <c r="I34" s="1">
        <f>B165</f>
        <v>5.2421092987100003E-3</v>
      </c>
      <c r="J34" s="1">
        <f>SUM(F34:I34)</f>
        <v>0.43346524238570999</v>
      </c>
      <c r="L34" t="s">
        <v>66</v>
      </c>
      <c r="M34">
        <v>806</v>
      </c>
      <c r="N34">
        <v>9.5510959625199995E-2</v>
      </c>
      <c r="O34">
        <v>9.3737840652500001E-2</v>
      </c>
      <c r="P34">
        <v>1.0969877243E-2</v>
      </c>
      <c r="Q34">
        <v>3.7031173706099998E-3</v>
      </c>
      <c r="R34">
        <v>0.20392179489130999</v>
      </c>
    </row>
    <row r="35" spans="1:18">
      <c r="A35" t="s">
        <v>9</v>
      </c>
      <c r="B35">
        <v>2.0630359649700001E-3</v>
      </c>
      <c r="D35" t="str">
        <f>A166</f>
        <v xml:space="preserve">2 kc1 </v>
      </c>
      <c r="E35">
        <f>B166</f>
        <v>4218</v>
      </c>
      <c r="F35" s="1">
        <f>B167</f>
        <v>0.343018054962</v>
      </c>
      <c r="G35" s="1">
        <f>B168</f>
        <v>0.39476013183600001</v>
      </c>
      <c r="H35" s="1">
        <f>B169</f>
        <v>8.7773084640500001E-2</v>
      </c>
      <c r="I35" s="1">
        <f>B170</f>
        <v>1.6778945922899999E-2</v>
      </c>
      <c r="J35" s="1">
        <f>SUM(F35:I35)</f>
        <v>0.84233021736140001</v>
      </c>
      <c r="L35" t="s">
        <v>24</v>
      </c>
      <c r="M35">
        <v>856</v>
      </c>
      <c r="N35">
        <v>8.0836057663000005E-2</v>
      </c>
      <c r="O35">
        <v>5.10339736938E-2</v>
      </c>
      <c r="P35">
        <v>1.03659629822E-2</v>
      </c>
      <c r="Q35">
        <v>1.68704986572E-3</v>
      </c>
      <c r="R35">
        <v>0.14392304420471999</v>
      </c>
    </row>
    <row r="36" spans="1:18">
      <c r="A36" t="s">
        <v>16</v>
      </c>
      <c r="B36">
        <v>504</v>
      </c>
      <c r="D36" t="str">
        <f>A171</f>
        <v xml:space="preserve">3 kc1 </v>
      </c>
      <c r="E36">
        <f>B171</f>
        <v>6327</v>
      </c>
      <c r="F36" s="1">
        <f>B172</f>
        <v>0.459473133087</v>
      </c>
      <c r="G36" s="1">
        <f>B173</f>
        <v>0.50878500938399995</v>
      </c>
      <c r="H36" s="1">
        <f>B174</f>
        <v>0.119363069534</v>
      </c>
      <c r="I36" s="1">
        <f>B175</f>
        <v>1.82750225067E-2</v>
      </c>
      <c r="J36" s="1">
        <f>SUM(F36:I36)</f>
        <v>1.1058962345117</v>
      </c>
      <c r="L36" t="s">
        <v>58</v>
      </c>
      <c r="M36">
        <v>916</v>
      </c>
      <c r="N36">
        <v>0.114619016647</v>
      </c>
      <c r="O36">
        <v>0.110795974731</v>
      </c>
      <c r="P36">
        <v>1.16889476776E-2</v>
      </c>
      <c r="Q36">
        <v>3.0360221862799999E-3</v>
      </c>
      <c r="R36">
        <v>0.24013996124188</v>
      </c>
    </row>
    <row r="37" spans="1:18">
      <c r="A37" t="s">
        <v>6</v>
      </c>
      <c r="B37">
        <v>4.7115087509200002E-2</v>
      </c>
      <c r="D37" t="str">
        <f>A176</f>
        <v xml:space="preserve">4 kc1 </v>
      </c>
      <c r="E37">
        <f>B176</f>
        <v>8436</v>
      </c>
      <c r="F37" s="1">
        <f>B177</f>
        <v>0.68917083740200002</v>
      </c>
      <c r="G37" s="1">
        <f>B178</f>
        <v>0.72718095779400005</v>
      </c>
      <c r="H37" s="1">
        <f>B179</f>
        <v>0.208353042603</v>
      </c>
      <c r="I37" s="1">
        <f>B180</f>
        <v>2.63569355011E-2</v>
      </c>
      <c r="J37" s="1">
        <f>SUM(F37:I37)</f>
        <v>1.6510617733001001</v>
      </c>
      <c r="L37" t="s">
        <v>110</v>
      </c>
      <c r="M37">
        <v>966</v>
      </c>
      <c r="N37">
        <v>0.121747016907</v>
      </c>
      <c r="O37">
        <v>0.10242080688499999</v>
      </c>
      <c r="P37">
        <v>1.8482923507699998E-2</v>
      </c>
      <c r="Q37">
        <v>3.5490989685100002E-3</v>
      </c>
      <c r="R37">
        <v>0.24619984626821001</v>
      </c>
    </row>
    <row r="38" spans="1:18">
      <c r="A38" t="s">
        <v>7</v>
      </c>
      <c r="B38">
        <v>2.9958009719800002E-2</v>
      </c>
      <c r="D38" t="str">
        <f>A181</f>
        <v xml:space="preserve">5 kc1 </v>
      </c>
      <c r="E38">
        <f>B181</f>
        <v>10545</v>
      </c>
      <c r="F38" s="1">
        <f>B182</f>
        <v>0.79060792923000001</v>
      </c>
      <c r="G38" s="1">
        <f>B183</f>
        <v>0.92805409431499997</v>
      </c>
      <c r="H38" s="1">
        <f>B184</f>
        <v>0.32288193702700002</v>
      </c>
      <c r="I38" s="1">
        <f>B185</f>
        <v>4.0189981460600002E-2</v>
      </c>
      <c r="J38" s="1">
        <f>SUM(F38:I38)</f>
        <v>2.0817339420326002</v>
      </c>
      <c r="L38" t="s">
        <v>34</v>
      </c>
      <c r="M38">
        <v>996</v>
      </c>
      <c r="N38">
        <v>7.1719884872399997E-2</v>
      </c>
      <c r="O38">
        <v>7.9491138458299998E-2</v>
      </c>
      <c r="P38">
        <v>1.3976097106900001E-2</v>
      </c>
      <c r="Q38">
        <v>4.4910907745400004E-3</v>
      </c>
      <c r="R38">
        <v>0.16967821121214</v>
      </c>
    </row>
    <row r="39" spans="1:18">
      <c r="A39" t="s">
        <v>8</v>
      </c>
      <c r="B39">
        <v>6.1709880828900001E-3</v>
      </c>
      <c r="D39" t="str">
        <f>A186</f>
        <v xml:space="preserve">6 kc1 </v>
      </c>
      <c r="E39">
        <f>B186</f>
        <v>12654</v>
      </c>
      <c r="F39" s="1">
        <f>B187</f>
        <v>1.5371940136</v>
      </c>
      <c r="G39" s="1">
        <f>B188</f>
        <v>1.0591659545900001</v>
      </c>
      <c r="H39" s="1">
        <f>B189</f>
        <v>0.39487791061400002</v>
      </c>
      <c r="I39" s="1">
        <f>B190</f>
        <v>4.7191143035900003E-2</v>
      </c>
      <c r="J39" s="1">
        <f>SUM(F39:I39)</f>
        <v>3.0384290218398999</v>
      </c>
      <c r="L39" t="s">
        <v>50</v>
      </c>
      <c r="M39">
        <v>1044</v>
      </c>
      <c r="N39">
        <v>9.1387033462500003E-2</v>
      </c>
      <c r="O39">
        <v>8.9461803436300003E-2</v>
      </c>
      <c r="P39">
        <v>1.41868591309E-2</v>
      </c>
      <c r="Q39">
        <v>3.20482254028E-3</v>
      </c>
      <c r="R39">
        <v>0.19824051856998001</v>
      </c>
    </row>
    <row r="40" spans="1:18">
      <c r="A40" t="s">
        <v>9</v>
      </c>
      <c r="B40">
        <v>1.25098228455E-3</v>
      </c>
      <c r="D40" t="str">
        <f>A191</f>
        <v xml:space="preserve">7 kc1 </v>
      </c>
      <c r="E40">
        <f>B191</f>
        <v>14763</v>
      </c>
      <c r="F40" s="1">
        <f>B192</f>
        <v>1.26799678802</v>
      </c>
      <c r="G40" s="1">
        <f>B193</f>
        <v>1.2174170017199999</v>
      </c>
      <c r="H40" s="1">
        <f>B194</f>
        <v>0.38445997238200003</v>
      </c>
      <c r="I40" s="1">
        <f>B195</f>
        <v>4.7477960586500001E-2</v>
      </c>
      <c r="J40" s="1">
        <f>SUM(F40:I40)</f>
        <v>2.9173517227084997</v>
      </c>
      <c r="L40" t="s">
        <v>73</v>
      </c>
      <c r="M40">
        <v>1109</v>
      </c>
      <c r="N40">
        <v>8.1218957901000005E-2</v>
      </c>
      <c r="O40">
        <v>0.12738299369799999</v>
      </c>
      <c r="P40">
        <v>1.5885114669799999E-2</v>
      </c>
      <c r="Q40">
        <v>4.1718482971200002E-3</v>
      </c>
      <c r="R40">
        <v>0.22865891456592</v>
      </c>
    </row>
    <row r="41" spans="1:18">
      <c r="A41" t="s">
        <v>17</v>
      </c>
      <c r="B41">
        <v>107</v>
      </c>
      <c r="D41" t="str">
        <f>A196</f>
        <v xml:space="preserve">8 kc1 </v>
      </c>
      <c r="E41">
        <f>B196</f>
        <v>16872</v>
      </c>
      <c r="F41" s="1">
        <f>B197</f>
        <v>1.25477099419</v>
      </c>
      <c r="G41" s="1">
        <f>B198</f>
        <v>1.2513749599499999</v>
      </c>
      <c r="H41" s="1">
        <f>B199</f>
        <v>0.64402508735700004</v>
      </c>
      <c r="I41" s="1">
        <f>B200</f>
        <v>4.6432971954299997E-2</v>
      </c>
      <c r="J41" s="1">
        <f>SUM(F41:I41)</f>
        <v>3.1966040134512999</v>
      </c>
      <c r="L41" t="s">
        <v>111</v>
      </c>
      <c r="M41">
        <v>1127</v>
      </c>
      <c r="N41">
        <v>0.13892316818200001</v>
      </c>
      <c r="O41">
        <v>8.1075906753500002E-2</v>
      </c>
      <c r="P41">
        <v>1.4329910278300001E-2</v>
      </c>
      <c r="Q41">
        <v>3.50093841553E-3</v>
      </c>
      <c r="R41">
        <v>0.23782992362933003</v>
      </c>
    </row>
    <row r="42" spans="1:18">
      <c r="A42" t="s">
        <v>6</v>
      </c>
      <c r="B42">
        <v>1.0432004928600001E-2</v>
      </c>
      <c r="D42" t="str">
        <f>A201</f>
        <v xml:space="preserve">1 kc2 </v>
      </c>
      <c r="E42">
        <f>B201</f>
        <v>522</v>
      </c>
      <c r="F42" s="1">
        <f>B202</f>
        <v>4.1831016540499998E-2</v>
      </c>
      <c r="G42" s="1">
        <f>B203</f>
        <v>6.0132980346699998E-2</v>
      </c>
      <c r="H42" s="1">
        <f>B204</f>
        <v>8.0618858337400002E-3</v>
      </c>
      <c r="I42" s="1">
        <f>B205</f>
        <v>1.78694725037E-3</v>
      </c>
      <c r="J42" s="1">
        <f>SUM(F42:I42)</f>
        <v>0.11181282997130999</v>
      </c>
      <c r="L42" t="s">
        <v>67</v>
      </c>
      <c r="M42">
        <v>1209</v>
      </c>
      <c r="N42">
        <v>0.14633011817899999</v>
      </c>
      <c r="O42">
        <v>0.115138053894</v>
      </c>
      <c r="P42">
        <v>1.51309967041E-2</v>
      </c>
      <c r="Q42">
        <v>4.1148662567099996E-3</v>
      </c>
      <c r="R42">
        <v>0.28071403503380998</v>
      </c>
    </row>
    <row r="43" spans="1:18">
      <c r="A43" t="s">
        <v>7</v>
      </c>
      <c r="B43">
        <v>1.25968456268E-2</v>
      </c>
      <c r="D43" t="str">
        <f>A206</f>
        <v xml:space="preserve">2 kc2 </v>
      </c>
      <c r="E43">
        <f>B206</f>
        <v>1044</v>
      </c>
      <c r="F43" s="1">
        <f>B207</f>
        <v>9.1387033462500003E-2</v>
      </c>
      <c r="G43" s="1">
        <f>B208</f>
        <v>8.9461803436300003E-2</v>
      </c>
      <c r="H43" s="1">
        <f>B209</f>
        <v>1.41868591309E-2</v>
      </c>
      <c r="I43" s="1">
        <f>B210</f>
        <v>3.20482254028E-3</v>
      </c>
      <c r="J43" s="1">
        <f>SUM(F43:I43)</f>
        <v>0.19824051856998001</v>
      </c>
      <c r="L43" t="s">
        <v>112</v>
      </c>
      <c r="M43">
        <v>1288</v>
      </c>
      <c r="N43">
        <v>0.158850908279</v>
      </c>
      <c r="O43">
        <v>8.8460922241200002E-2</v>
      </c>
      <c r="P43">
        <v>1.6945838928200001E-2</v>
      </c>
      <c r="Q43">
        <v>3.36003303528E-3</v>
      </c>
      <c r="R43">
        <v>0.26761770248368</v>
      </c>
    </row>
    <row r="44" spans="1:18">
      <c r="A44" t="s">
        <v>8</v>
      </c>
      <c r="B44">
        <v>1.21402740479E-3</v>
      </c>
      <c r="D44" t="str">
        <f>A211</f>
        <v xml:space="preserve">3 kc2 </v>
      </c>
      <c r="E44">
        <f>B211</f>
        <v>1566</v>
      </c>
      <c r="F44" s="1">
        <f>B212</f>
        <v>0.118354082108</v>
      </c>
      <c r="G44" s="1">
        <f>B213</f>
        <v>0.15261101722699999</v>
      </c>
      <c r="H44" s="1">
        <f>B214</f>
        <v>2.55520343781E-2</v>
      </c>
      <c r="I44" s="1">
        <f>B215</f>
        <v>5.3439140319800002E-3</v>
      </c>
      <c r="J44" s="1">
        <f>SUM(F44:I44)</f>
        <v>0.30186104774507999</v>
      </c>
      <c r="L44" t="s">
        <v>59</v>
      </c>
      <c r="M44">
        <v>1374</v>
      </c>
      <c r="N44">
        <v>0.171035051346</v>
      </c>
      <c r="O44">
        <v>0.13754200935399999</v>
      </c>
      <c r="P44">
        <v>2.09228992462E-2</v>
      </c>
      <c r="Q44">
        <v>5.90419769287E-3</v>
      </c>
      <c r="R44">
        <v>0.33540415763907</v>
      </c>
    </row>
    <row r="45" spans="1:18">
      <c r="A45" t="s">
        <v>9</v>
      </c>
      <c r="B45">
        <v>3.5595893859899998E-4</v>
      </c>
      <c r="D45" t="str">
        <f>A216</f>
        <v xml:space="preserve">4 kc2 </v>
      </c>
      <c r="E45">
        <f>B216</f>
        <v>2088</v>
      </c>
      <c r="F45" s="1">
        <f>B217</f>
        <v>0.15935897827100001</v>
      </c>
      <c r="G45" s="1">
        <f>B218</f>
        <v>0.15516185760500001</v>
      </c>
      <c r="H45" s="1">
        <f>B219</f>
        <v>3.6121129989600001E-2</v>
      </c>
      <c r="I45" s="1">
        <f>B220</f>
        <v>7.3530673980700002E-3</v>
      </c>
      <c r="J45" s="1">
        <f>SUM(F45:I45)</f>
        <v>0.35799503326366999</v>
      </c>
      <c r="L45" t="s">
        <v>97</v>
      </c>
      <c r="M45">
        <v>1458</v>
      </c>
      <c r="N45">
        <v>0.18364214897200001</v>
      </c>
      <c r="O45">
        <v>0.242311954498</v>
      </c>
      <c r="P45">
        <v>2.4180889129600001E-2</v>
      </c>
      <c r="Q45">
        <v>9.8650455474900006E-3</v>
      </c>
      <c r="R45">
        <v>0.46000003814709001</v>
      </c>
    </row>
    <row r="46" spans="1:18">
      <c r="A46" t="s">
        <v>18</v>
      </c>
      <c r="B46">
        <v>214</v>
      </c>
      <c r="D46" t="str">
        <f>A221</f>
        <v xml:space="preserve">5 kc2 </v>
      </c>
      <c r="E46">
        <f>B221</f>
        <v>2610</v>
      </c>
      <c r="F46" s="1">
        <f>B222</f>
        <v>0.19768595695499999</v>
      </c>
      <c r="G46" s="1">
        <f>B223</f>
        <v>0.18590307235699999</v>
      </c>
      <c r="H46" s="1">
        <f>B224</f>
        <v>4.5914888382000002E-2</v>
      </c>
      <c r="I46" s="1">
        <f>B225</f>
        <v>8.3880424499499992E-3</v>
      </c>
      <c r="J46" s="1">
        <f>SUM(F46:I46)</f>
        <v>0.43789196014394999</v>
      </c>
      <c r="L46" t="s">
        <v>35</v>
      </c>
      <c r="M46">
        <v>1494</v>
      </c>
      <c r="N46">
        <v>0.110061883926</v>
      </c>
      <c r="O46">
        <v>0.14724206924399999</v>
      </c>
      <c r="P46">
        <v>2.1078109741199998E-2</v>
      </c>
      <c r="Q46">
        <v>6.3111782073999997E-3</v>
      </c>
      <c r="R46">
        <v>0.2846932411186</v>
      </c>
    </row>
    <row r="47" spans="1:18">
      <c r="A47" t="s">
        <v>6</v>
      </c>
      <c r="B47">
        <v>2.0544052124000001E-2</v>
      </c>
      <c r="D47" t="str">
        <f>A226</f>
        <v xml:space="preserve">6 kc2 </v>
      </c>
      <c r="E47">
        <f>B226</f>
        <v>3132</v>
      </c>
      <c r="F47" s="1">
        <f>B227</f>
        <v>0.25307607650800001</v>
      </c>
      <c r="G47" s="1">
        <f>B228</f>
        <v>0.21459078788800001</v>
      </c>
      <c r="H47" s="1">
        <f>B229</f>
        <v>5.2182912826499998E-2</v>
      </c>
      <c r="I47" s="1">
        <f>B230</f>
        <v>8.1639289856E-3</v>
      </c>
      <c r="J47" s="1">
        <f>SUM(F47:I47)</f>
        <v>0.52801370620810006</v>
      </c>
      <c r="L47" t="s">
        <v>89</v>
      </c>
      <c r="M47">
        <v>1563</v>
      </c>
      <c r="N47">
        <v>0.19236898422199999</v>
      </c>
      <c r="O47">
        <v>0.25244712829600002</v>
      </c>
      <c r="P47">
        <v>2.19769477844E-2</v>
      </c>
      <c r="Q47">
        <v>6.1759948730500001E-3</v>
      </c>
      <c r="R47">
        <v>0.47296905517545001</v>
      </c>
    </row>
    <row r="48" spans="1:18">
      <c r="A48" t="s">
        <v>7</v>
      </c>
      <c r="B48">
        <v>1.9755125045800001E-2</v>
      </c>
      <c r="D48" t="str">
        <f>A231</f>
        <v xml:space="preserve">7 kc2 </v>
      </c>
      <c r="E48">
        <f>B231</f>
        <v>3654</v>
      </c>
      <c r="F48" s="1">
        <f>B232</f>
        <v>0.27718687057500002</v>
      </c>
      <c r="G48" s="1">
        <f>B233</f>
        <v>0.239403963089</v>
      </c>
      <c r="H48" s="1">
        <f>B234</f>
        <v>6.6695928573600002E-2</v>
      </c>
      <c r="I48" s="1">
        <f>B235</f>
        <v>1.12490653992E-2</v>
      </c>
      <c r="J48" s="1">
        <f>SUM(F48:I48)</f>
        <v>0.59453582763680002</v>
      </c>
      <c r="L48" t="s">
        <v>51</v>
      </c>
      <c r="M48">
        <v>1566</v>
      </c>
      <c r="N48">
        <v>0.118354082108</v>
      </c>
      <c r="O48">
        <v>0.15261101722699999</v>
      </c>
      <c r="P48">
        <v>2.55520343781E-2</v>
      </c>
      <c r="Q48">
        <v>5.3439140319800002E-3</v>
      </c>
      <c r="R48">
        <v>0.30186104774507999</v>
      </c>
    </row>
    <row r="49" spans="1:18">
      <c r="A49" t="s">
        <v>8</v>
      </c>
      <c r="B49">
        <v>2.8278827667199999E-3</v>
      </c>
      <c r="D49" t="str">
        <f>A236</f>
        <v xml:space="preserve">8 kc2 </v>
      </c>
      <c r="E49">
        <f>B236</f>
        <v>4176</v>
      </c>
      <c r="F49" s="1">
        <f>B237</f>
        <v>0.364724874496</v>
      </c>
      <c r="G49" s="1">
        <f>B238</f>
        <v>0.26165103912400001</v>
      </c>
      <c r="H49" s="1">
        <f>B239</f>
        <v>7.92768001556E-2</v>
      </c>
      <c r="I49" s="1">
        <f>B240</f>
        <v>1.1241912841799999E-2</v>
      </c>
      <c r="J49" s="1">
        <f>SUM(F49:I49)</f>
        <v>0.7168946266174</v>
      </c>
      <c r="L49" t="s">
        <v>68</v>
      </c>
      <c r="M49">
        <v>1612</v>
      </c>
      <c r="N49">
        <v>0.19065499305700001</v>
      </c>
      <c r="O49">
        <v>0.13955688476600001</v>
      </c>
      <c r="P49">
        <v>2.37789154053E-2</v>
      </c>
      <c r="Q49">
        <v>6.0248374938999998E-3</v>
      </c>
      <c r="R49">
        <v>0.36001563072219994</v>
      </c>
    </row>
    <row r="50" spans="1:18">
      <c r="A50" t="s">
        <v>9</v>
      </c>
      <c r="B50">
        <v>8.8691711425799996E-4</v>
      </c>
      <c r="D50" t="str">
        <f>A241</f>
        <v xml:space="preserve">1 kc3 </v>
      </c>
      <c r="E50">
        <f>B241</f>
        <v>458</v>
      </c>
      <c r="F50" s="1">
        <f>B242</f>
        <v>5.7073831558199999E-2</v>
      </c>
      <c r="G50" s="1">
        <f>B243</f>
        <v>7.1977138519300002E-2</v>
      </c>
      <c r="H50" s="1">
        <f>B244</f>
        <v>5.9969425201400004E-3</v>
      </c>
      <c r="I50" s="1">
        <f>B245</f>
        <v>1.87301635742E-3</v>
      </c>
      <c r="J50" s="1">
        <f>SUM(F50:I50)</f>
        <v>0.13692092895505997</v>
      </c>
      <c r="L50" t="s">
        <v>60</v>
      </c>
      <c r="M50">
        <v>1832</v>
      </c>
      <c r="N50">
        <v>0.25609397888199997</v>
      </c>
      <c r="O50">
        <v>0.165921926498</v>
      </c>
      <c r="P50">
        <v>2.7611970901499999E-2</v>
      </c>
      <c r="Q50">
        <v>5.7008266448999997E-3</v>
      </c>
      <c r="R50">
        <v>0.45532870292640004</v>
      </c>
    </row>
    <row r="51" spans="1:18">
      <c r="A51" t="s">
        <v>19</v>
      </c>
      <c r="B51">
        <v>321</v>
      </c>
      <c r="D51" t="str">
        <f>A246</f>
        <v xml:space="preserve">2 kc3 </v>
      </c>
      <c r="E51">
        <f>B246</f>
        <v>916</v>
      </c>
      <c r="F51" s="1">
        <f>B247</f>
        <v>0.114619016647</v>
      </c>
      <c r="G51" s="1">
        <f>B248</f>
        <v>0.110795974731</v>
      </c>
      <c r="H51" s="1">
        <f>B249</f>
        <v>1.16889476776E-2</v>
      </c>
      <c r="I51" s="1">
        <f>B250</f>
        <v>3.0360221862799999E-3</v>
      </c>
      <c r="J51" s="1">
        <f>SUM(F51:I51)</f>
        <v>0.24013996124188</v>
      </c>
      <c r="L51" t="s">
        <v>36</v>
      </c>
      <c r="M51">
        <v>1992</v>
      </c>
      <c r="N51">
        <v>0.14439702033999999</v>
      </c>
      <c r="O51">
        <v>0.14030003547700001</v>
      </c>
      <c r="P51">
        <v>3.3635139465300001E-2</v>
      </c>
      <c r="Q51">
        <v>8.7218284606899992E-3</v>
      </c>
      <c r="R51">
        <v>0.32705402374298997</v>
      </c>
    </row>
    <row r="52" spans="1:18">
      <c r="A52" t="s">
        <v>6</v>
      </c>
      <c r="B52">
        <v>3.02939414978E-2</v>
      </c>
      <c r="D52" t="str">
        <f>A251</f>
        <v xml:space="preserve">3 kc3 </v>
      </c>
      <c r="E52">
        <f>B251</f>
        <v>1374</v>
      </c>
      <c r="F52" s="1">
        <f>B252</f>
        <v>0.171035051346</v>
      </c>
      <c r="G52" s="1">
        <f>B253</f>
        <v>0.13754200935399999</v>
      </c>
      <c r="H52" s="1">
        <f>B254</f>
        <v>2.09228992462E-2</v>
      </c>
      <c r="I52" s="1">
        <f>B255</f>
        <v>5.90419769287E-3</v>
      </c>
      <c r="J52" s="1">
        <f>SUM(F52:I52)</f>
        <v>0.33540415763907</v>
      </c>
      <c r="L52" t="s">
        <v>69</v>
      </c>
      <c r="M52">
        <v>2015</v>
      </c>
      <c r="N52">
        <v>0.23901009559600001</v>
      </c>
      <c r="O52">
        <v>0.16559100151100001</v>
      </c>
      <c r="P52">
        <v>3.2411813736000002E-2</v>
      </c>
      <c r="Q52">
        <v>7.9429149627699997E-3</v>
      </c>
      <c r="R52">
        <v>0.44495582580576998</v>
      </c>
    </row>
    <row r="53" spans="1:18">
      <c r="A53" t="s">
        <v>7</v>
      </c>
      <c r="B53">
        <v>2.71990299225E-2</v>
      </c>
      <c r="D53" t="str">
        <f>A256</f>
        <v xml:space="preserve">4 kc3 </v>
      </c>
      <c r="E53">
        <f>B256</f>
        <v>1832</v>
      </c>
      <c r="F53" s="1">
        <f>B257</f>
        <v>0.25609397888199997</v>
      </c>
      <c r="G53" s="1">
        <f>B258</f>
        <v>0.165921926498</v>
      </c>
      <c r="H53" s="1">
        <f>B259</f>
        <v>2.7611970901499999E-2</v>
      </c>
      <c r="I53" s="1">
        <f>B260</f>
        <v>5.7008266448999997E-3</v>
      </c>
      <c r="J53" s="1">
        <f>SUM(F53:I53)</f>
        <v>0.45532870292640004</v>
      </c>
      <c r="L53" t="s">
        <v>52</v>
      </c>
      <c r="M53">
        <v>2088</v>
      </c>
      <c r="N53">
        <v>0.15935897827100001</v>
      </c>
      <c r="O53">
        <v>0.15516185760500001</v>
      </c>
      <c r="P53">
        <v>3.6121129989600001E-2</v>
      </c>
      <c r="Q53">
        <v>7.3530673980700002E-3</v>
      </c>
      <c r="R53">
        <v>0.35799503326366999</v>
      </c>
    </row>
    <row r="54" spans="1:18">
      <c r="A54" t="s">
        <v>8</v>
      </c>
      <c r="B54">
        <v>4.1038990020799996E-3</v>
      </c>
      <c r="D54" t="str">
        <f>A261</f>
        <v xml:space="preserve">5 kc3 </v>
      </c>
      <c r="E54">
        <f>B261</f>
        <v>2290</v>
      </c>
      <c r="F54" s="1">
        <f>B262</f>
        <v>0.28361082076999999</v>
      </c>
      <c r="G54" s="1">
        <f>B263</f>
        <v>0.19447398185699999</v>
      </c>
      <c r="H54" s="1">
        <f>B264</f>
        <v>3.5326957702599998E-2</v>
      </c>
      <c r="I54" s="1">
        <f>B265</f>
        <v>7.2841644287099999E-3</v>
      </c>
      <c r="J54" s="1">
        <f>SUM(F54:I54)</f>
        <v>0.52069592475831006</v>
      </c>
      <c r="L54" t="s">
        <v>41</v>
      </c>
      <c r="M54">
        <v>2109</v>
      </c>
      <c r="N54">
        <v>0.15783905982999999</v>
      </c>
      <c r="O54">
        <v>0.237749099731</v>
      </c>
      <c r="P54">
        <v>3.2634973525999998E-2</v>
      </c>
      <c r="Q54">
        <v>5.2421092987100003E-3</v>
      </c>
      <c r="R54">
        <v>0.43346524238570999</v>
      </c>
    </row>
    <row r="55" spans="1:18">
      <c r="A55" t="s">
        <v>9</v>
      </c>
      <c r="B55">
        <v>9.2792510986300001E-4</v>
      </c>
      <c r="D55" t="str">
        <f>A266</f>
        <v xml:space="preserve">6 kc3 </v>
      </c>
      <c r="E55">
        <f>B266</f>
        <v>2748</v>
      </c>
      <c r="F55" s="1">
        <f>B267</f>
        <v>0.34178709983799999</v>
      </c>
      <c r="G55" s="1">
        <f>B268</f>
        <v>0.26320385932899998</v>
      </c>
      <c r="H55" s="1">
        <f>B269</f>
        <v>4.5955896377600003E-2</v>
      </c>
      <c r="I55" s="1">
        <f>B270</f>
        <v>1.0194063186600001E-2</v>
      </c>
      <c r="J55" s="1">
        <f>SUM(F55:I55)</f>
        <v>0.66114091873119996</v>
      </c>
      <c r="L55" t="s">
        <v>74</v>
      </c>
      <c r="M55">
        <v>2218</v>
      </c>
      <c r="N55">
        <v>0.16435098648099999</v>
      </c>
      <c r="O55">
        <v>0.235231876373</v>
      </c>
      <c r="P55">
        <v>3.3931016921999999E-2</v>
      </c>
      <c r="Q55">
        <v>8.6970329284699992E-3</v>
      </c>
      <c r="R55">
        <v>0.44221091270447005</v>
      </c>
    </row>
    <row r="56" spans="1:18">
      <c r="A56" t="s">
        <v>20</v>
      </c>
      <c r="B56">
        <v>428</v>
      </c>
      <c r="D56" t="str">
        <f>A271</f>
        <v xml:space="preserve">7 kc3 </v>
      </c>
      <c r="E56">
        <f>B271</f>
        <v>3206</v>
      </c>
      <c r="F56" s="1">
        <f>B272</f>
        <v>0.39944982528700002</v>
      </c>
      <c r="G56" s="1">
        <f>B273</f>
        <v>0.24854493141199999</v>
      </c>
      <c r="H56" s="1">
        <f>B274</f>
        <v>5.3778886795000001E-2</v>
      </c>
      <c r="I56" s="1">
        <f>B275</f>
        <v>9.3858242034900001E-3</v>
      </c>
      <c r="J56" s="1">
        <f>SUM(F56:I56)</f>
        <v>0.71115946769748994</v>
      </c>
      <c r="L56" t="s">
        <v>61</v>
      </c>
      <c r="M56">
        <v>2290</v>
      </c>
      <c r="N56">
        <v>0.28361082076999999</v>
      </c>
      <c r="O56">
        <v>0.19447398185699999</v>
      </c>
      <c r="P56">
        <v>3.5326957702599998E-2</v>
      </c>
      <c r="Q56">
        <v>7.2841644287099999E-3</v>
      </c>
      <c r="R56">
        <v>0.52069592475831006</v>
      </c>
    </row>
    <row r="57" spans="1:18">
      <c r="A57" t="s">
        <v>6</v>
      </c>
      <c r="B57">
        <v>4.0602922439600002E-2</v>
      </c>
      <c r="D57" t="str">
        <f>A276</f>
        <v xml:space="preserve">8 kc3 </v>
      </c>
      <c r="E57">
        <f>B276</f>
        <v>3664</v>
      </c>
      <c r="F57" s="1">
        <f>B277</f>
        <v>0.45570111274699998</v>
      </c>
      <c r="G57" s="1">
        <f>B278</f>
        <v>0.31598496437099999</v>
      </c>
      <c r="H57" s="1">
        <f>B279</f>
        <v>7.1370124816899999E-2</v>
      </c>
      <c r="I57" s="1">
        <f>B280</f>
        <v>1.1319875717200001E-2</v>
      </c>
      <c r="J57" s="1">
        <f>SUM(F57:I57)</f>
        <v>0.85437607765209989</v>
      </c>
      <c r="L57" t="s">
        <v>70</v>
      </c>
      <c r="M57">
        <v>2418</v>
      </c>
      <c r="N57">
        <v>0.28769993781999997</v>
      </c>
      <c r="O57">
        <v>0.18713307380700001</v>
      </c>
      <c r="P57">
        <v>3.6283969879199997E-2</v>
      </c>
      <c r="Q57">
        <v>9.9320411682100006E-3</v>
      </c>
      <c r="R57">
        <v>0.52104902267441</v>
      </c>
    </row>
    <row r="58" spans="1:18">
      <c r="A58" t="s">
        <v>7</v>
      </c>
      <c r="B58">
        <v>3.0421018600500001E-2</v>
      </c>
      <c r="D58" t="str">
        <f>A281</f>
        <v xml:space="preserve">1 mw1 </v>
      </c>
      <c r="E58">
        <f>B281</f>
        <v>403</v>
      </c>
      <c r="F58" s="1">
        <f>B282</f>
        <v>4.8492908477800002E-2</v>
      </c>
      <c r="G58" s="1">
        <f>B283</f>
        <v>5.5932044982899998E-2</v>
      </c>
      <c r="H58" s="1">
        <f>B284</f>
        <v>5.4821968078600002E-3</v>
      </c>
      <c r="I58" s="1">
        <f>B285</f>
        <v>4.8539638519299998E-3</v>
      </c>
      <c r="J58" s="1">
        <f>SUM(F58:I58)</f>
        <v>0.11476111412048999</v>
      </c>
      <c r="L58" t="s">
        <v>37</v>
      </c>
      <c r="M58">
        <v>2490</v>
      </c>
      <c r="N58">
        <v>0.180118083954</v>
      </c>
      <c r="O58">
        <v>0.178382158279</v>
      </c>
      <c r="P58">
        <v>4.57780361176E-2</v>
      </c>
      <c r="Q58">
        <v>1.0680198669400001E-2</v>
      </c>
      <c r="R58">
        <v>0.41495847702000005</v>
      </c>
    </row>
    <row r="59" spans="1:18">
      <c r="A59" t="s">
        <v>8</v>
      </c>
      <c r="B59">
        <v>5.7201385498000003E-3</v>
      </c>
      <c r="D59" t="str">
        <f>A286</f>
        <v xml:space="preserve">2 mw1 </v>
      </c>
      <c r="E59">
        <f>B286</f>
        <v>806</v>
      </c>
      <c r="F59" s="1">
        <f>B287</f>
        <v>9.5510959625199995E-2</v>
      </c>
      <c r="G59" s="1">
        <f>B288</f>
        <v>9.3737840652500001E-2</v>
      </c>
      <c r="H59" s="1">
        <f>B289</f>
        <v>1.0969877243E-2</v>
      </c>
      <c r="I59" s="1">
        <f>B290</f>
        <v>3.7031173706099998E-3</v>
      </c>
      <c r="J59" s="1">
        <f>SUM(F59:I59)</f>
        <v>0.20392179489130999</v>
      </c>
      <c r="L59" t="s">
        <v>53</v>
      </c>
      <c r="M59">
        <v>2610</v>
      </c>
      <c r="N59">
        <v>0.19768595695499999</v>
      </c>
      <c r="O59">
        <v>0.18590307235699999</v>
      </c>
      <c r="P59">
        <v>4.5914888382000002E-2</v>
      </c>
      <c r="Q59">
        <v>8.3880424499499992E-3</v>
      </c>
      <c r="R59">
        <v>0.43789196014394999</v>
      </c>
    </row>
    <row r="60" spans="1:18">
      <c r="A60" t="s">
        <v>9</v>
      </c>
      <c r="B60">
        <v>1.5320777893099999E-3</v>
      </c>
      <c r="D60" t="str">
        <f>A291</f>
        <v xml:space="preserve">3 mw1 </v>
      </c>
      <c r="E60">
        <f>B291</f>
        <v>1209</v>
      </c>
      <c r="F60" s="1">
        <f>B292</f>
        <v>0.14633011817899999</v>
      </c>
      <c r="G60" s="1">
        <f>B293</f>
        <v>0.115138053894</v>
      </c>
      <c r="H60" s="1">
        <f>B294</f>
        <v>1.51309967041E-2</v>
      </c>
      <c r="I60" s="1">
        <f>B295</f>
        <v>4.1148662567099996E-3</v>
      </c>
      <c r="J60" s="1">
        <f>SUM(F60:I60)</f>
        <v>0.28071403503380998</v>
      </c>
      <c r="L60" t="s">
        <v>62</v>
      </c>
      <c r="M60">
        <v>2748</v>
      </c>
      <c r="N60">
        <v>0.34178709983799999</v>
      </c>
      <c r="O60">
        <v>0.26320385932899998</v>
      </c>
      <c r="P60">
        <v>4.5955896377600003E-2</v>
      </c>
      <c r="Q60">
        <v>1.0194063186600001E-2</v>
      </c>
      <c r="R60">
        <v>0.66114091873119996</v>
      </c>
    </row>
    <row r="61" spans="1:18">
      <c r="A61" t="s">
        <v>21</v>
      </c>
      <c r="B61">
        <v>535</v>
      </c>
      <c r="D61" t="str">
        <f>A296</f>
        <v xml:space="preserve">4 mw1 </v>
      </c>
      <c r="E61">
        <f>B296</f>
        <v>1612</v>
      </c>
      <c r="F61" s="1">
        <f>B297</f>
        <v>0.19065499305700001</v>
      </c>
      <c r="G61" s="1">
        <f>B298</f>
        <v>0.13955688476600001</v>
      </c>
      <c r="H61" s="1">
        <f>B299</f>
        <v>2.37789154053E-2</v>
      </c>
      <c r="I61" s="1">
        <f>B300</f>
        <v>6.0248374938999998E-3</v>
      </c>
      <c r="J61" s="1">
        <f>SUM(F61:I61)</f>
        <v>0.36001563072219994</v>
      </c>
      <c r="L61" t="s">
        <v>71</v>
      </c>
      <c r="M61">
        <v>2821</v>
      </c>
      <c r="N61">
        <v>0.33917784690899999</v>
      </c>
      <c r="O61">
        <v>0.20929980277999999</v>
      </c>
      <c r="P61">
        <v>4.4142961502100002E-2</v>
      </c>
      <c r="Q61">
        <v>1.00240707397E-2</v>
      </c>
      <c r="R61">
        <v>0.60264468193080001</v>
      </c>
    </row>
    <row r="62" spans="1:18">
      <c r="A62" t="s">
        <v>6</v>
      </c>
      <c r="B62">
        <v>5.0501108169599997E-2</v>
      </c>
      <c r="D62" t="str">
        <f>A301</f>
        <v xml:space="preserve">5 mw1 </v>
      </c>
      <c r="E62">
        <f>B301</f>
        <v>2015</v>
      </c>
      <c r="F62" s="1">
        <f>B302</f>
        <v>0.23901009559600001</v>
      </c>
      <c r="G62" s="1">
        <f>B303</f>
        <v>0.16559100151100001</v>
      </c>
      <c r="H62" s="1">
        <f>B304</f>
        <v>3.2411813736000002E-2</v>
      </c>
      <c r="I62" s="1">
        <f>B305</f>
        <v>7.9429149627699997E-3</v>
      </c>
      <c r="J62" s="1">
        <f>SUM(F62:I62)</f>
        <v>0.44495582580576998</v>
      </c>
      <c r="L62" t="s">
        <v>98</v>
      </c>
      <c r="M62">
        <v>2916</v>
      </c>
      <c r="N62">
        <v>0.39444088935900001</v>
      </c>
      <c r="O62">
        <v>0.39416503906200001</v>
      </c>
      <c r="P62">
        <v>8.7939977645900003E-2</v>
      </c>
      <c r="Q62">
        <v>2.0200014114399999E-2</v>
      </c>
      <c r="R62">
        <v>0.89674592018130006</v>
      </c>
    </row>
    <row r="63" spans="1:18">
      <c r="A63" t="s">
        <v>7</v>
      </c>
      <c r="B63">
        <v>3.7729024887099998E-2</v>
      </c>
      <c r="D63" t="str">
        <f>A306</f>
        <v xml:space="preserve">6 mw1 </v>
      </c>
      <c r="E63">
        <f>B306</f>
        <v>2418</v>
      </c>
      <c r="F63" s="1">
        <f>B307</f>
        <v>0.28769993781999997</v>
      </c>
      <c r="G63" s="1">
        <f>B308</f>
        <v>0.18713307380700001</v>
      </c>
      <c r="H63" s="1">
        <f>B309</f>
        <v>3.6283969879199997E-2</v>
      </c>
      <c r="I63" s="1">
        <f>B310</f>
        <v>9.9320411682100006E-3</v>
      </c>
      <c r="J63" s="1">
        <f>SUM(F63:I63)</f>
        <v>0.52104902267441</v>
      </c>
      <c r="L63" t="s">
        <v>38</v>
      </c>
      <c r="M63">
        <v>2988</v>
      </c>
      <c r="N63">
        <v>0.22552490234399999</v>
      </c>
      <c r="O63">
        <v>0.232832193375</v>
      </c>
      <c r="P63">
        <v>5.40239810944E-2</v>
      </c>
      <c r="Q63">
        <v>1.20160579681E-2</v>
      </c>
      <c r="R63">
        <v>0.52439713478149996</v>
      </c>
    </row>
    <row r="64" spans="1:18">
      <c r="A64" t="s">
        <v>8</v>
      </c>
      <c r="B64">
        <v>9.1159343719499995E-3</v>
      </c>
      <c r="D64" t="str">
        <f>A311</f>
        <v xml:space="preserve">7 mw1 </v>
      </c>
      <c r="E64">
        <f>B311</f>
        <v>2821</v>
      </c>
      <c r="F64" s="1">
        <f>B312</f>
        <v>0.33917784690899999</v>
      </c>
      <c r="G64" s="1">
        <f>B313</f>
        <v>0.20929980277999999</v>
      </c>
      <c r="H64" s="1">
        <f>B314</f>
        <v>4.4142961502100002E-2</v>
      </c>
      <c r="I64" s="1">
        <f>B315</f>
        <v>1.00240707397E-2</v>
      </c>
      <c r="J64" s="1">
        <f>SUM(F64:I64)</f>
        <v>0.60264468193080001</v>
      </c>
      <c r="L64" t="s">
        <v>90</v>
      </c>
      <c r="M64">
        <v>3126</v>
      </c>
      <c r="N64">
        <v>0.38037705421399998</v>
      </c>
      <c r="O64">
        <v>0.38434696197500001</v>
      </c>
      <c r="P64">
        <v>6.11820220947E-2</v>
      </c>
      <c r="Q64">
        <v>1.4562845230099999E-2</v>
      </c>
      <c r="R64">
        <v>0.8404688835138</v>
      </c>
    </row>
    <row r="65" spans="1:18">
      <c r="A65" t="s">
        <v>9</v>
      </c>
      <c r="B65">
        <v>2.3579597473100001E-3</v>
      </c>
      <c r="D65" t="str">
        <f>A316</f>
        <v xml:space="preserve">8 mw1 </v>
      </c>
      <c r="E65">
        <f>B316</f>
        <v>3224</v>
      </c>
      <c r="F65" s="1">
        <f>B317</f>
        <v>0.37876796722400002</v>
      </c>
      <c r="G65" s="1">
        <f>B318</f>
        <v>0.23153305053699999</v>
      </c>
      <c r="H65" s="1">
        <f>B319</f>
        <v>5.3472995758100002E-2</v>
      </c>
      <c r="I65" s="1">
        <f>B320</f>
        <v>1.2307167053200001E-2</v>
      </c>
      <c r="J65" s="1">
        <f>SUM(F65:I65)</f>
        <v>0.67608118057230004</v>
      </c>
      <c r="L65" t="s">
        <v>54</v>
      </c>
      <c r="M65">
        <v>3132</v>
      </c>
      <c r="N65">
        <v>0.25307607650800001</v>
      </c>
      <c r="O65">
        <v>0.21459078788800001</v>
      </c>
      <c r="P65">
        <v>5.2182912826499998E-2</v>
      </c>
      <c r="Q65">
        <v>8.1639289856E-3</v>
      </c>
      <c r="R65">
        <v>0.52801370620810006</v>
      </c>
    </row>
    <row r="66" spans="1:18">
      <c r="A66" t="s">
        <v>22</v>
      </c>
      <c r="B66">
        <v>642</v>
      </c>
      <c r="D66" t="str">
        <f>A322</f>
        <v xml:space="preserve">1 pc1 </v>
      </c>
      <c r="E66">
        <f>B322</f>
        <v>1109</v>
      </c>
      <c r="F66" s="1">
        <f>B323</f>
        <v>8.1218957901000005E-2</v>
      </c>
      <c r="G66" s="1">
        <f>B324</f>
        <v>0.12738299369799999</v>
      </c>
      <c r="H66" s="1">
        <f>B325</f>
        <v>1.5885114669799999E-2</v>
      </c>
      <c r="I66" s="1">
        <f>B326</f>
        <v>4.1718482971200002E-3</v>
      </c>
      <c r="J66" s="1">
        <f>SUM(F66:I66)</f>
        <v>0.22865891456592</v>
      </c>
      <c r="L66" t="s">
        <v>63</v>
      </c>
      <c r="M66">
        <v>3206</v>
      </c>
      <c r="N66">
        <v>0.39944982528700002</v>
      </c>
      <c r="O66">
        <v>0.24854493141199999</v>
      </c>
      <c r="P66">
        <v>5.3778886795000001E-2</v>
      </c>
      <c r="Q66">
        <v>9.3858242034900001E-3</v>
      </c>
      <c r="R66">
        <v>0.71115946769748994</v>
      </c>
    </row>
    <row r="67" spans="1:18">
      <c r="A67" t="s">
        <v>6</v>
      </c>
      <c r="B67">
        <v>6.0945987701400001E-2</v>
      </c>
      <c r="D67" t="str">
        <f>A327</f>
        <v xml:space="preserve">2 pc1 </v>
      </c>
      <c r="E67">
        <f>B327</f>
        <v>2218</v>
      </c>
      <c r="F67" s="1">
        <f>B328</f>
        <v>0.16435098648099999</v>
      </c>
      <c r="G67" s="1">
        <f>B329</f>
        <v>0.235231876373</v>
      </c>
      <c r="H67" s="1">
        <f>B330</f>
        <v>3.3931016921999999E-2</v>
      </c>
      <c r="I67" s="1">
        <f>B331</f>
        <v>8.6970329284699992E-3</v>
      </c>
      <c r="J67" s="1">
        <f>SUM(F67:I67)</f>
        <v>0.44221091270447005</v>
      </c>
      <c r="L67" t="s">
        <v>72</v>
      </c>
      <c r="M67">
        <v>3224</v>
      </c>
      <c r="N67">
        <v>0.37876796722400002</v>
      </c>
      <c r="O67">
        <v>0.23153305053699999</v>
      </c>
      <c r="P67">
        <v>5.3472995758100002E-2</v>
      </c>
      <c r="Q67">
        <v>1.2307167053200001E-2</v>
      </c>
      <c r="R67">
        <v>0.67608118057230004</v>
      </c>
    </row>
    <row r="68" spans="1:18">
      <c r="A68" t="s">
        <v>7</v>
      </c>
      <c r="B68">
        <v>4.7350168228100002E-2</v>
      </c>
      <c r="D68" t="str">
        <f>A332</f>
        <v xml:space="preserve">3 pc1 </v>
      </c>
      <c r="E68">
        <f>B332</f>
        <v>3327</v>
      </c>
      <c r="F68" s="1">
        <f>B333</f>
        <v>0.24549198150599999</v>
      </c>
      <c r="G68" s="1">
        <f>B334</f>
        <v>0.26634001731899998</v>
      </c>
      <c r="H68" s="1">
        <f>B335</f>
        <v>5.8170080184899997E-2</v>
      </c>
      <c r="I68" s="1">
        <f>B336</f>
        <v>1.5814065933199999E-2</v>
      </c>
      <c r="J68" s="1">
        <f>SUM(F68:I68)</f>
        <v>0.58581614494309997</v>
      </c>
      <c r="L68" t="s">
        <v>75</v>
      </c>
      <c r="M68">
        <v>3327</v>
      </c>
      <c r="N68">
        <v>0.24549198150599999</v>
      </c>
      <c r="O68">
        <v>0.26634001731899998</v>
      </c>
      <c r="P68">
        <v>5.8170080184899997E-2</v>
      </c>
      <c r="Q68">
        <v>1.5814065933199999E-2</v>
      </c>
      <c r="R68">
        <v>0.58581614494309997</v>
      </c>
    </row>
    <row r="69" spans="1:18">
      <c r="A69" t="s">
        <v>8</v>
      </c>
      <c r="B69">
        <v>1.19020938873E-2</v>
      </c>
      <c r="D69" t="str">
        <f>A337</f>
        <v xml:space="preserve">4 pc1 </v>
      </c>
      <c r="E69">
        <f>B337</f>
        <v>4436</v>
      </c>
      <c r="F69" s="1">
        <f>B338</f>
        <v>0.33073186874400001</v>
      </c>
      <c r="G69" s="1">
        <f>B339</f>
        <v>0.33104705810500001</v>
      </c>
      <c r="H69" s="1">
        <f>B340</f>
        <v>9.7572088241600005E-2</v>
      </c>
      <c r="I69" s="1">
        <f>B341</f>
        <v>1.7370939254799999E-2</v>
      </c>
      <c r="J69" s="1">
        <f>SUM(F69:I69)</f>
        <v>0.77672195434540003</v>
      </c>
      <c r="L69" t="s">
        <v>39</v>
      </c>
      <c r="M69">
        <v>3486</v>
      </c>
      <c r="N69">
        <v>0.25386810302700002</v>
      </c>
      <c r="O69">
        <v>0.22326087951699999</v>
      </c>
      <c r="P69">
        <v>7.5124025344800005E-2</v>
      </c>
      <c r="Q69">
        <v>1.36761665344E-2</v>
      </c>
      <c r="R69">
        <v>0.56592917442320001</v>
      </c>
    </row>
    <row r="70" spans="1:18">
      <c r="A70" t="s">
        <v>9</v>
      </c>
      <c r="B70">
        <v>1.80006027222E-3</v>
      </c>
      <c r="D70" t="str">
        <f>A342</f>
        <v xml:space="preserve">5 pc1 </v>
      </c>
      <c r="E70">
        <f>B342</f>
        <v>5545</v>
      </c>
      <c r="F70" s="1">
        <f>B343</f>
        <v>0.425300836563</v>
      </c>
      <c r="G70" s="1">
        <f>B344</f>
        <v>0.473125934601</v>
      </c>
      <c r="H70" s="1">
        <f>B345</f>
        <v>0.12961292266800001</v>
      </c>
      <c r="I70" s="1">
        <f>B346</f>
        <v>2.6508808136000001E-2</v>
      </c>
      <c r="J70" s="1">
        <f>SUM(F70:I70)</f>
        <v>1.0545485019680001</v>
      </c>
      <c r="L70" t="s">
        <v>55</v>
      </c>
      <c r="M70">
        <v>3654</v>
      </c>
      <c r="N70">
        <v>0.27718687057500002</v>
      </c>
      <c r="O70">
        <v>0.239403963089</v>
      </c>
      <c r="P70">
        <v>6.6695928573600002E-2</v>
      </c>
      <c r="Q70">
        <v>1.12490653992E-2</v>
      </c>
      <c r="R70">
        <v>0.59453582763680002</v>
      </c>
    </row>
    <row r="71" spans="1:18">
      <c r="A71" t="s">
        <v>23</v>
      </c>
      <c r="B71">
        <v>749</v>
      </c>
      <c r="D71" t="str">
        <f>A347</f>
        <v xml:space="preserve">6 pc1 </v>
      </c>
      <c r="E71">
        <f>B347</f>
        <v>6654</v>
      </c>
      <c r="F71" s="1">
        <f>B348</f>
        <v>0.49969911575300002</v>
      </c>
      <c r="G71" s="1">
        <f>B349</f>
        <v>0.52343392372099995</v>
      </c>
      <c r="H71" s="1">
        <f>B350</f>
        <v>0.186516046524</v>
      </c>
      <c r="I71" s="1">
        <f>B351</f>
        <v>2.3675918579100001E-2</v>
      </c>
      <c r="J71" s="1">
        <f>SUM(F71:I71)</f>
        <v>1.2333250045771</v>
      </c>
      <c r="L71" t="s">
        <v>64</v>
      </c>
      <c r="M71">
        <v>3664</v>
      </c>
      <c r="N71">
        <v>0.45570111274699998</v>
      </c>
      <c r="O71">
        <v>0.31598496437099999</v>
      </c>
      <c r="P71">
        <v>7.1370124816899999E-2</v>
      </c>
      <c r="Q71">
        <v>1.1319875717200001E-2</v>
      </c>
      <c r="R71">
        <v>0.85437607765209989</v>
      </c>
    </row>
    <row r="72" spans="1:18">
      <c r="A72" t="s">
        <v>6</v>
      </c>
      <c r="B72">
        <v>7.4788093566899999E-2</v>
      </c>
      <c r="D72" t="str">
        <f>A352</f>
        <v xml:space="preserve">7 pc1 </v>
      </c>
      <c r="E72">
        <f>B352</f>
        <v>7763</v>
      </c>
      <c r="F72" s="1">
        <f>B353</f>
        <v>0.58056902885399997</v>
      </c>
      <c r="G72" s="1">
        <f>B354</f>
        <v>0.52509999275200003</v>
      </c>
      <c r="H72" s="1">
        <f>B355</f>
        <v>0.16969513893099999</v>
      </c>
      <c r="I72" s="1">
        <f>B356</f>
        <v>3.3119916915900001E-2</v>
      </c>
      <c r="J72" s="1">
        <f>SUM(F72:I72)</f>
        <v>1.3084840774528999</v>
      </c>
      <c r="L72" t="s">
        <v>40</v>
      </c>
      <c r="M72">
        <v>3984</v>
      </c>
      <c r="N72">
        <v>0.29136896133399998</v>
      </c>
      <c r="O72">
        <v>0.24552202224700001</v>
      </c>
      <c r="P72">
        <v>8.7921857833899997E-2</v>
      </c>
      <c r="Q72">
        <v>1.48439407349E-2</v>
      </c>
      <c r="R72">
        <v>0.63965678214979993</v>
      </c>
    </row>
    <row r="73" spans="1:18">
      <c r="A73" t="s">
        <v>7</v>
      </c>
      <c r="B73">
        <v>4.9227952957199998E-2</v>
      </c>
      <c r="D73" t="str">
        <f>A357</f>
        <v xml:space="preserve">8 pc1 </v>
      </c>
      <c r="E73">
        <f>B357</f>
        <v>8872</v>
      </c>
      <c r="F73" s="1">
        <f>B358</f>
        <v>0.66465806961100005</v>
      </c>
      <c r="G73" s="1">
        <f>B359</f>
        <v>0.675841093063</v>
      </c>
      <c r="H73" s="1">
        <f>B360</f>
        <v>0.22813391685500001</v>
      </c>
      <c r="I73" s="1">
        <f>B361</f>
        <v>3.3618927001999997E-2</v>
      </c>
      <c r="J73" s="1">
        <f>SUM(F73:I73)</f>
        <v>1.602252006531</v>
      </c>
      <c r="L73" t="s">
        <v>56</v>
      </c>
      <c r="M73">
        <v>4176</v>
      </c>
      <c r="N73">
        <v>0.364724874496</v>
      </c>
      <c r="O73">
        <v>0.26165103912400001</v>
      </c>
      <c r="P73">
        <v>7.92768001556E-2</v>
      </c>
      <c r="Q73">
        <v>1.1241912841799999E-2</v>
      </c>
      <c r="R73">
        <v>0.7168946266174</v>
      </c>
    </row>
    <row r="74" spans="1:18">
      <c r="A74" t="s">
        <v>8</v>
      </c>
      <c r="B74">
        <v>1.00750923157E-2</v>
      </c>
      <c r="D74" t="str">
        <f>A363</f>
        <v xml:space="preserve">1 pc2 </v>
      </c>
      <c r="E74">
        <f>B363</f>
        <v>5589</v>
      </c>
      <c r="F74" s="1">
        <f>B364</f>
        <v>0.66130900383000002</v>
      </c>
      <c r="G74" s="1">
        <f>B365</f>
        <v>0.93332910537699998</v>
      </c>
      <c r="H74" s="1">
        <f>B366</f>
        <v>0.139683961868</v>
      </c>
      <c r="I74" s="1">
        <f>B367</f>
        <v>1.97710990906E-2</v>
      </c>
      <c r="J74" s="1">
        <f>SUM(F74:I74)</f>
        <v>1.7540931701656</v>
      </c>
      <c r="L74" t="s">
        <v>42</v>
      </c>
      <c r="M74">
        <v>4218</v>
      </c>
      <c r="N74">
        <v>0.343018054962</v>
      </c>
      <c r="O74">
        <v>0.39476013183600001</v>
      </c>
      <c r="P74">
        <v>8.7773084640500001E-2</v>
      </c>
      <c r="Q74">
        <v>1.6778945922899999E-2</v>
      </c>
      <c r="R74">
        <v>0.84233021736140001</v>
      </c>
    </row>
    <row r="75" spans="1:18">
      <c r="A75" t="s">
        <v>9</v>
      </c>
      <c r="B75">
        <v>2.5551319122299999E-3</v>
      </c>
      <c r="D75" t="str">
        <f>A368</f>
        <v xml:space="preserve">2 pc2 </v>
      </c>
      <c r="E75">
        <f>B368</f>
        <v>11178</v>
      </c>
      <c r="F75" s="1">
        <f>B369</f>
        <v>1.41847991943</v>
      </c>
      <c r="G75" s="1">
        <f>B370</f>
        <v>1.54894709587</v>
      </c>
      <c r="H75" s="1">
        <f>B371</f>
        <v>0.25035881996199999</v>
      </c>
      <c r="I75" s="1">
        <f>B372</f>
        <v>3.3369064331099998E-2</v>
      </c>
      <c r="J75" s="1">
        <f>SUM(F75:I75)</f>
        <v>3.2511548995931001</v>
      </c>
      <c r="L75" t="s">
        <v>99</v>
      </c>
      <c r="M75">
        <v>4374</v>
      </c>
      <c r="N75">
        <v>0.62442207336400002</v>
      </c>
      <c r="O75">
        <v>0.53176593780500003</v>
      </c>
      <c r="P75">
        <v>7.9200029373200004E-2</v>
      </c>
      <c r="Q75">
        <v>2.19559669495E-2</v>
      </c>
      <c r="R75">
        <v>1.2573440074917002</v>
      </c>
    </row>
    <row r="76" spans="1:18">
      <c r="A76" t="s">
        <v>24</v>
      </c>
      <c r="B76">
        <v>856</v>
      </c>
      <c r="D76" t="str">
        <f>A373</f>
        <v xml:space="preserve">3 pc2 </v>
      </c>
      <c r="E76">
        <f>B373</f>
        <v>16767</v>
      </c>
      <c r="F76" s="1">
        <f>B374</f>
        <v>2.0855610370600002</v>
      </c>
      <c r="G76" s="1">
        <f>B375</f>
        <v>2.04532408714</v>
      </c>
      <c r="H76" s="1">
        <f>B376</f>
        <v>0.47151589393600002</v>
      </c>
      <c r="I76" s="1">
        <f>B377</f>
        <v>5.2213191986099999E-2</v>
      </c>
      <c r="J76" s="1">
        <f>SUM(F76:I76)</f>
        <v>4.6546142101221006</v>
      </c>
      <c r="L76" t="s">
        <v>76</v>
      </c>
      <c r="M76">
        <v>4436</v>
      </c>
      <c r="N76">
        <v>0.33073186874400001</v>
      </c>
      <c r="O76">
        <v>0.33104705810500001</v>
      </c>
      <c r="P76">
        <v>9.7572088241600005E-2</v>
      </c>
      <c r="Q76">
        <v>1.7370939254799999E-2</v>
      </c>
      <c r="R76">
        <v>0.77672195434540003</v>
      </c>
    </row>
    <row r="77" spans="1:18">
      <c r="A77" t="s">
        <v>6</v>
      </c>
      <c r="B77">
        <v>8.0836057663000005E-2</v>
      </c>
      <c r="D77" t="str">
        <f>A378</f>
        <v xml:space="preserve">4 pc2 </v>
      </c>
      <c r="E77">
        <f>B378</f>
        <v>22356</v>
      </c>
      <c r="F77" s="1">
        <f>B379</f>
        <v>2.7911319732700002</v>
      </c>
      <c r="G77" s="1">
        <f>B380</f>
        <v>2.4487369060500002</v>
      </c>
      <c r="H77" s="1">
        <f>B381</f>
        <v>0.75942587852499999</v>
      </c>
      <c r="I77" s="1">
        <f>B382</f>
        <v>6.3498973846400006E-2</v>
      </c>
      <c r="J77" s="1">
        <f>SUM(F77:I77)</f>
        <v>6.0627937316914</v>
      </c>
      <c r="L77" t="s">
        <v>91</v>
      </c>
      <c r="M77">
        <v>4689</v>
      </c>
      <c r="N77">
        <v>0.56653499603299995</v>
      </c>
      <c r="O77">
        <v>0.56033515930199995</v>
      </c>
      <c r="P77">
        <v>9.7656011581399998E-2</v>
      </c>
      <c r="Q77">
        <v>2.2219896316499999E-2</v>
      </c>
      <c r="R77">
        <v>1.2467460632328997</v>
      </c>
    </row>
    <row r="78" spans="1:18">
      <c r="A78" t="s">
        <v>7</v>
      </c>
      <c r="B78">
        <v>5.10339736938E-2</v>
      </c>
      <c r="D78" t="str">
        <f>A383</f>
        <v xml:space="preserve">5 pc2 </v>
      </c>
      <c r="E78">
        <f>B383</f>
        <v>27945</v>
      </c>
      <c r="F78" s="1">
        <f>B384</f>
        <v>3.4721748828900001</v>
      </c>
      <c r="G78" s="1">
        <f>B385</f>
        <v>3.1292638778700002</v>
      </c>
      <c r="H78" s="1">
        <f>B386</f>
        <v>0.72025704383900002</v>
      </c>
      <c r="I78" s="1">
        <f>B387</f>
        <v>7.3798179626499996E-2</v>
      </c>
      <c r="J78" s="1">
        <f>SUM(F78:I78)</f>
        <v>7.3954939842255012</v>
      </c>
      <c r="L78" t="s">
        <v>77</v>
      </c>
      <c r="M78">
        <v>5545</v>
      </c>
      <c r="N78">
        <v>0.425300836563</v>
      </c>
      <c r="O78">
        <v>0.473125934601</v>
      </c>
      <c r="P78">
        <v>0.12961292266800001</v>
      </c>
      <c r="Q78">
        <v>2.6508808136000001E-2</v>
      </c>
      <c r="R78">
        <v>1.0545485019680001</v>
      </c>
    </row>
    <row r="79" spans="1:18">
      <c r="A79" t="s">
        <v>8</v>
      </c>
      <c r="B79">
        <v>1.03659629822E-2</v>
      </c>
      <c r="D79" t="str">
        <f>A388</f>
        <v xml:space="preserve">6 pc2 </v>
      </c>
      <c r="E79">
        <f>B388</f>
        <v>33534</v>
      </c>
      <c r="F79" s="1">
        <f>B389</f>
        <v>4.4920971393600002</v>
      </c>
      <c r="G79" s="1">
        <f>B390</f>
        <v>4.24423122406</v>
      </c>
      <c r="H79" s="1">
        <f>B391</f>
        <v>0.96354985237099999</v>
      </c>
      <c r="I79" s="1">
        <f>B392</f>
        <v>9.0375185012799994E-2</v>
      </c>
      <c r="J79" s="1">
        <f>SUM(F79:I79)</f>
        <v>9.7902534008037989</v>
      </c>
      <c r="L79" t="s">
        <v>81</v>
      </c>
      <c r="M79">
        <v>5589</v>
      </c>
      <c r="N79">
        <v>0.66130900383000002</v>
      </c>
      <c r="O79">
        <v>0.93332910537699998</v>
      </c>
      <c r="P79">
        <v>0.139683961868</v>
      </c>
      <c r="Q79">
        <v>1.97710990906E-2</v>
      </c>
      <c r="R79">
        <v>1.7540931701656</v>
      </c>
    </row>
    <row r="80" spans="1:18">
      <c r="A80" t="s">
        <v>9</v>
      </c>
      <c r="B80">
        <v>1.68704986572E-3</v>
      </c>
      <c r="D80" t="str">
        <f>A393</f>
        <v xml:space="preserve">7 pc2 </v>
      </c>
      <c r="E80">
        <f>B393</f>
        <v>39123</v>
      </c>
      <c r="F80" s="1">
        <f>B394</f>
        <v>5.1299300193799997</v>
      </c>
      <c r="G80" s="1">
        <f>B395</f>
        <v>4.3450260162400003</v>
      </c>
      <c r="H80" s="1">
        <f>B396</f>
        <v>1.28082513809</v>
      </c>
      <c r="I80" s="1">
        <f>B397</f>
        <v>9.8492860794099996E-2</v>
      </c>
      <c r="J80" s="1">
        <f>SUM(F80:I80)</f>
        <v>10.854274034504099</v>
      </c>
      <c r="L80" t="s">
        <v>100</v>
      </c>
      <c r="M80">
        <v>5832</v>
      </c>
      <c r="N80">
        <v>0.71063709258999996</v>
      </c>
      <c r="O80">
        <v>0.54538512229900005</v>
      </c>
      <c r="P80">
        <v>0.12121510505700001</v>
      </c>
      <c r="Q80">
        <v>2.8845071792599999E-2</v>
      </c>
      <c r="R80">
        <v>1.4060823917386003</v>
      </c>
    </row>
    <row r="81" spans="1:18">
      <c r="A81" t="s">
        <v>25</v>
      </c>
      <c r="B81">
        <v>36</v>
      </c>
      <c r="D81" t="str">
        <f>A398</f>
        <v xml:space="preserve">8 pc2 </v>
      </c>
      <c r="E81">
        <f>B398</f>
        <v>44712</v>
      </c>
      <c r="F81" s="1">
        <f>B399</f>
        <v>6.01802897453</v>
      </c>
      <c r="G81" s="1">
        <f>B400</f>
        <v>5.0130209922800004</v>
      </c>
      <c r="H81" s="1">
        <f>B401</f>
        <v>1.40566396713</v>
      </c>
      <c r="I81" s="1">
        <f>B402</f>
        <v>0.11009001731900001</v>
      </c>
      <c r="J81" s="1">
        <f>SUM(F81:I81)</f>
        <v>12.546803951258999</v>
      </c>
      <c r="L81" t="s">
        <v>92</v>
      </c>
      <c r="M81">
        <v>6252</v>
      </c>
      <c r="N81">
        <v>0.76091098785400002</v>
      </c>
      <c r="O81">
        <v>0.69475293159499996</v>
      </c>
      <c r="P81">
        <v>0.14331412315399999</v>
      </c>
      <c r="Q81">
        <v>3.0241012573199999E-2</v>
      </c>
      <c r="R81">
        <v>1.6292190551762</v>
      </c>
    </row>
    <row r="82" spans="1:18">
      <c r="A82" t="s">
        <v>6</v>
      </c>
      <c r="B82">
        <v>3.6170482635499998E-3</v>
      </c>
      <c r="D82" t="str">
        <f>A404</f>
        <v xml:space="preserve">1 pc3 </v>
      </c>
      <c r="E82">
        <f>B404</f>
        <v>1563</v>
      </c>
      <c r="F82" s="1">
        <f>B405</f>
        <v>0.19236898422199999</v>
      </c>
      <c r="G82" s="1">
        <f>B406</f>
        <v>0.25244712829600002</v>
      </c>
      <c r="H82" s="1">
        <f>B407</f>
        <v>2.19769477844E-2</v>
      </c>
      <c r="I82" s="1">
        <f>B408</f>
        <v>6.1759948730500001E-3</v>
      </c>
      <c r="J82" s="1">
        <f>SUM(F82:I82)</f>
        <v>0.47296905517545001</v>
      </c>
      <c r="L82" t="s">
        <v>43</v>
      </c>
      <c r="M82">
        <v>6327</v>
      </c>
      <c r="N82">
        <v>0.459473133087</v>
      </c>
      <c r="O82">
        <v>0.50878500938399995</v>
      </c>
      <c r="P82">
        <v>0.119363069534</v>
      </c>
      <c r="Q82">
        <v>1.82750225067E-2</v>
      </c>
      <c r="R82">
        <v>1.1058962345117</v>
      </c>
    </row>
    <row r="83" spans="1:18">
      <c r="A83" t="s">
        <v>7</v>
      </c>
      <c r="B83">
        <v>4.4291019439699998E-3</v>
      </c>
      <c r="D83" t="str">
        <f>A409</f>
        <v xml:space="preserve">2 pc3 </v>
      </c>
      <c r="E83">
        <f>B409</f>
        <v>3126</v>
      </c>
      <c r="F83" s="1">
        <f>B410</f>
        <v>0.38037705421399998</v>
      </c>
      <c r="G83" s="1">
        <f>B411</f>
        <v>0.38434696197500001</v>
      </c>
      <c r="H83" s="1">
        <f>B412</f>
        <v>6.11820220947E-2</v>
      </c>
      <c r="I83" s="1">
        <f>B413</f>
        <v>1.4562845230099999E-2</v>
      </c>
      <c r="J83" s="1">
        <f>SUM(F83:I83)</f>
        <v>0.8404688835138</v>
      </c>
      <c r="L83" t="s">
        <v>78</v>
      </c>
      <c r="M83">
        <v>6654</v>
      </c>
      <c r="N83">
        <v>0.49969911575300002</v>
      </c>
      <c r="O83">
        <v>0.52343392372099995</v>
      </c>
      <c r="P83">
        <v>0.186516046524</v>
      </c>
      <c r="Q83">
        <v>2.3675918579100001E-2</v>
      </c>
      <c r="R83">
        <v>1.2333250045771</v>
      </c>
    </row>
    <row r="84" spans="1:18">
      <c r="A84" t="s">
        <v>8</v>
      </c>
      <c r="B84">
        <v>5.3000450134300004E-4</v>
      </c>
      <c r="D84" t="str">
        <f>A414</f>
        <v xml:space="preserve">3 pc3 </v>
      </c>
      <c r="E84">
        <f>B414</f>
        <v>4689</v>
      </c>
      <c r="F84" s="1">
        <f>B415</f>
        <v>0.56653499603299995</v>
      </c>
      <c r="G84" s="1">
        <f>B416</f>
        <v>0.56033515930199995</v>
      </c>
      <c r="H84" s="1">
        <f>B417</f>
        <v>9.7656011581399998E-2</v>
      </c>
      <c r="I84" s="1">
        <f>B418</f>
        <v>2.2219896316499999E-2</v>
      </c>
      <c r="J84" s="1">
        <f>SUM(F84:I84)</f>
        <v>1.2467460632328997</v>
      </c>
      <c r="L84" t="s">
        <v>101</v>
      </c>
      <c r="M84">
        <v>7290</v>
      </c>
      <c r="N84">
        <v>0.95735096931499997</v>
      </c>
      <c r="O84">
        <v>0.76106214523299998</v>
      </c>
      <c r="P84">
        <v>0.146519899368</v>
      </c>
      <c r="Q84">
        <v>3.3195972442600002E-2</v>
      </c>
      <c r="R84">
        <v>1.8981289863585999</v>
      </c>
    </row>
    <row r="85" spans="1:18">
      <c r="A85" t="s">
        <v>9</v>
      </c>
      <c r="B85">
        <v>1.43051147461E-4</v>
      </c>
      <c r="D85" t="str">
        <f>A419</f>
        <v xml:space="preserve">4 pc3 </v>
      </c>
      <c r="E85">
        <f>B419</f>
        <v>6252</v>
      </c>
      <c r="F85" s="1">
        <f>B420</f>
        <v>0.76091098785400002</v>
      </c>
      <c r="G85" s="1">
        <f>B421</f>
        <v>0.69475293159499996</v>
      </c>
      <c r="H85" s="1">
        <f>B422</f>
        <v>0.14331412315399999</v>
      </c>
      <c r="I85" s="1">
        <f>B423</f>
        <v>3.0241012573199999E-2</v>
      </c>
      <c r="J85" s="1">
        <f>SUM(F85:I85)</f>
        <v>1.6292190551762</v>
      </c>
      <c r="L85" t="s">
        <v>79</v>
      </c>
      <c r="M85">
        <v>7763</v>
      </c>
      <c r="N85">
        <v>0.58056902885399997</v>
      </c>
      <c r="O85">
        <v>0.52509999275200003</v>
      </c>
      <c r="P85">
        <v>0.16969513893099999</v>
      </c>
      <c r="Q85">
        <v>3.3119916915900001E-2</v>
      </c>
      <c r="R85">
        <v>1.3084840774528999</v>
      </c>
    </row>
    <row r="86" spans="1:18">
      <c r="A86" t="s">
        <v>26</v>
      </c>
      <c r="B86">
        <v>72</v>
      </c>
      <c r="D86" t="str">
        <f>A424</f>
        <v xml:space="preserve">5 pc3 </v>
      </c>
      <c r="E86">
        <f>B424</f>
        <v>7815</v>
      </c>
      <c r="F86" s="1">
        <f>B425</f>
        <v>0.94851398468000003</v>
      </c>
      <c r="G86" s="1">
        <f>B426</f>
        <v>0.79312515258799998</v>
      </c>
      <c r="H86" s="1">
        <f>B427</f>
        <v>0.173789978027</v>
      </c>
      <c r="I86" s="1">
        <f>B428</f>
        <v>3.6360025405899998E-2</v>
      </c>
      <c r="J86" s="1">
        <f>SUM(F86:I86)</f>
        <v>1.9517891407009</v>
      </c>
      <c r="L86" t="s">
        <v>93</v>
      </c>
      <c r="M86">
        <v>7815</v>
      </c>
      <c r="N86">
        <v>0.94851398468000003</v>
      </c>
      <c r="O86">
        <v>0.79312515258799998</v>
      </c>
      <c r="P86">
        <v>0.173789978027</v>
      </c>
      <c r="Q86">
        <v>3.6360025405899998E-2</v>
      </c>
      <c r="R86">
        <v>1.9517891407009</v>
      </c>
    </row>
    <row r="87" spans="1:18">
      <c r="A87" t="s">
        <v>6</v>
      </c>
      <c r="B87">
        <v>7.0211887359599998E-3</v>
      </c>
      <c r="D87" t="str">
        <f>A429</f>
        <v xml:space="preserve">6 pc3 </v>
      </c>
      <c r="E87">
        <f>B429</f>
        <v>9378</v>
      </c>
      <c r="F87" s="1">
        <f>B430</f>
        <v>1.1486330032300001</v>
      </c>
      <c r="G87" s="1">
        <f>B431</f>
        <v>0.79607105255099997</v>
      </c>
      <c r="H87" s="1">
        <f>B432</f>
        <v>0.22408795356799999</v>
      </c>
      <c r="I87" s="1">
        <f>B433</f>
        <v>4.4704198837300001E-2</v>
      </c>
      <c r="J87" s="1">
        <f>SUM(F87:I87)</f>
        <v>2.2134962081862999</v>
      </c>
      <c r="L87" t="s">
        <v>44</v>
      </c>
      <c r="M87">
        <v>8436</v>
      </c>
      <c r="N87">
        <v>0.68917083740200002</v>
      </c>
      <c r="O87">
        <v>0.72718095779400005</v>
      </c>
      <c r="P87">
        <v>0.208353042603</v>
      </c>
      <c r="Q87">
        <v>2.63569355011E-2</v>
      </c>
      <c r="R87">
        <v>1.6510617733001001</v>
      </c>
    </row>
    <row r="88" spans="1:18">
      <c r="A88" t="s">
        <v>7</v>
      </c>
      <c r="B88">
        <v>6.8819522857699999E-3</v>
      </c>
      <c r="D88" t="str">
        <f>A434</f>
        <v xml:space="preserve">7 pc3 </v>
      </c>
      <c r="E88">
        <f>B434</f>
        <v>10941</v>
      </c>
      <c r="F88" s="1">
        <f>B435</f>
        <v>1.45268011093</v>
      </c>
      <c r="G88" s="1">
        <f>B436</f>
        <v>0.99128699302699996</v>
      </c>
      <c r="H88" s="1">
        <f>B437</f>
        <v>0.24475407600400001</v>
      </c>
      <c r="I88" s="1">
        <f>B438</f>
        <v>4.8291921615600003E-2</v>
      </c>
      <c r="J88" s="1">
        <f>SUM(F88:I88)</f>
        <v>2.7370131015766002</v>
      </c>
      <c r="L88" t="s">
        <v>102</v>
      </c>
      <c r="M88">
        <v>8748</v>
      </c>
      <c r="N88">
        <v>1.0597910880999999</v>
      </c>
      <c r="O88">
        <v>0.79963588714599998</v>
      </c>
      <c r="P88">
        <v>0.17787599563600001</v>
      </c>
      <c r="Q88">
        <v>4.0275812149000001E-2</v>
      </c>
      <c r="R88">
        <v>2.077578783031</v>
      </c>
    </row>
    <row r="89" spans="1:18">
      <c r="A89" t="s">
        <v>8</v>
      </c>
      <c r="B89">
        <v>9.0599060058599995E-4</v>
      </c>
      <c r="D89" t="str">
        <f>A439</f>
        <v xml:space="preserve">8 pc3 </v>
      </c>
      <c r="E89">
        <f>B439</f>
        <v>12504</v>
      </c>
      <c r="F89" s="1">
        <f>B440</f>
        <v>1.64837098122</v>
      </c>
      <c r="G89" s="1">
        <f>B441</f>
        <v>1.1193158626599999</v>
      </c>
      <c r="H89" s="1">
        <f>B442</f>
        <v>0.324360132217</v>
      </c>
      <c r="I89" s="1">
        <f>B443</f>
        <v>7.0996999740600003E-2</v>
      </c>
      <c r="J89" s="1">
        <f>SUM(F89:I89)</f>
        <v>3.1630439758376001</v>
      </c>
      <c r="L89" t="s">
        <v>80</v>
      </c>
      <c r="M89">
        <v>8872</v>
      </c>
      <c r="N89">
        <v>0.66465806961100005</v>
      </c>
      <c r="O89">
        <v>0.675841093063</v>
      </c>
      <c r="P89">
        <v>0.22813391685500001</v>
      </c>
      <c r="Q89">
        <v>3.3618927001999997E-2</v>
      </c>
      <c r="R89">
        <v>1.602252006531</v>
      </c>
    </row>
    <row r="90" spans="1:18">
      <c r="A90" t="s">
        <v>9</v>
      </c>
      <c r="B90">
        <v>2.6798248291000002E-4</v>
      </c>
      <c r="D90" t="str">
        <f>A445</f>
        <v xml:space="preserve">1 pc4 </v>
      </c>
      <c r="E90">
        <f>B445</f>
        <v>1458</v>
      </c>
      <c r="F90" s="1">
        <f>B446</f>
        <v>0.18364214897200001</v>
      </c>
      <c r="G90" s="1">
        <f>B447</f>
        <v>0.242311954498</v>
      </c>
      <c r="H90" s="1">
        <f>B448</f>
        <v>2.4180889129600001E-2</v>
      </c>
      <c r="I90" s="1">
        <f>B449</f>
        <v>9.8650455474900006E-3</v>
      </c>
      <c r="J90" s="1">
        <f>SUM(F90:I90)</f>
        <v>0.46000003814709001</v>
      </c>
      <c r="L90" t="s">
        <v>94</v>
      </c>
      <c r="M90">
        <v>9378</v>
      </c>
      <c r="N90">
        <v>1.1486330032300001</v>
      </c>
      <c r="O90">
        <v>0.79607105255099997</v>
      </c>
      <c r="P90">
        <v>0.22408795356799999</v>
      </c>
      <c r="Q90">
        <v>4.4704198837300001E-2</v>
      </c>
      <c r="R90">
        <v>2.2134962081862999</v>
      </c>
    </row>
    <row r="91" spans="1:18">
      <c r="A91" t="s">
        <v>27</v>
      </c>
      <c r="B91">
        <v>108</v>
      </c>
      <c r="D91" t="str">
        <f>A450</f>
        <v xml:space="preserve">2 pc4 </v>
      </c>
      <c r="E91">
        <f>B450</f>
        <v>2916</v>
      </c>
      <c r="F91" s="1">
        <f>B451</f>
        <v>0.39444088935900001</v>
      </c>
      <c r="G91" s="1">
        <f>B452</f>
        <v>0.39416503906200001</v>
      </c>
      <c r="H91" s="1">
        <f>B453</f>
        <v>8.7939977645900003E-2</v>
      </c>
      <c r="I91" s="1">
        <f>B454</f>
        <v>2.0200014114399999E-2</v>
      </c>
      <c r="J91" s="1">
        <f>SUM(F91:I91)</f>
        <v>0.89674592018130006</v>
      </c>
      <c r="L91" t="s">
        <v>103</v>
      </c>
      <c r="M91">
        <v>10206</v>
      </c>
      <c r="N91">
        <v>1.2336750030500001</v>
      </c>
      <c r="O91">
        <v>0.95014095306400004</v>
      </c>
      <c r="P91">
        <v>0.21521997451800001</v>
      </c>
      <c r="Q91">
        <v>4.93960380554E-2</v>
      </c>
      <c r="R91">
        <v>2.4484319686873999</v>
      </c>
    </row>
    <row r="92" spans="1:18">
      <c r="A92" t="s">
        <v>6</v>
      </c>
      <c r="B92">
        <v>1.04260444641E-2</v>
      </c>
      <c r="D92" t="str">
        <f>A455</f>
        <v xml:space="preserve">3 pc4 </v>
      </c>
      <c r="E92">
        <f>B455</f>
        <v>4374</v>
      </c>
      <c r="F92" s="1">
        <f>B456</f>
        <v>0.62442207336400002</v>
      </c>
      <c r="G92" s="1">
        <f>B457</f>
        <v>0.53176593780500003</v>
      </c>
      <c r="H92" s="1">
        <f>B458</f>
        <v>7.9200029373200004E-2</v>
      </c>
      <c r="I92" s="1">
        <f>B459</f>
        <v>2.19559669495E-2</v>
      </c>
      <c r="J92" s="1">
        <f>SUM(F92:I92)</f>
        <v>1.2573440074917002</v>
      </c>
      <c r="L92" t="s">
        <v>45</v>
      </c>
      <c r="M92">
        <v>10545</v>
      </c>
      <c r="N92">
        <v>0.79060792923000001</v>
      </c>
      <c r="O92">
        <v>0.92805409431499997</v>
      </c>
      <c r="P92">
        <v>0.32288193702700002</v>
      </c>
      <c r="Q92">
        <v>4.0189981460600002E-2</v>
      </c>
      <c r="R92">
        <v>2.0817339420326002</v>
      </c>
    </row>
    <row r="93" spans="1:18">
      <c r="A93" t="s">
        <v>7</v>
      </c>
      <c r="B93">
        <v>9.5489025115999999E-3</v>
      </c>
      <c r="D93" t="str">
        <f>A460</f>
        <v xml:space="preserve">4 pc4 </v>
      </c>
      <c r="E93">
        <f>B460</f>
        <v>5832</v>
      </c>
      <c r="F93" s="1">
        <f>B461</f>
        <v>0.71063709258999996</v>
      </c>
      <c r="G93" s="1">
        <f>B462</f>
        <v>0.54538512229900005</v>
      </c>
      <c r="H93" s="1">
        <f>B463</f>
        <v>0.12121510505700001</v>
      </c>
      <c r="I93" s="1">
        <f>B464</f>
        <v>2.8845071792599999E-2</v>
      </c>
      <c r="J93" s="1">
        <f>SUM(F93:I93)</f>
        <v>1.4060823917386003</v>
      </c>
      <c r="L93" t="s">
        <v>113</v>
      </c>
      <c r="M93">
        <v>10880</v>
      </c>
      <c r="N93">
        <v>0.84480214118999997</v>
      </c>
      <c r="O93">
        <v>1.39192700386</v>
      </c>
      <c r="P93">
        <v>0.28637218475300003</v>
      </c>
      <c r="Q93">
        <v>5.2037000656100001E-2</v>
      </c>
      <c r="R93">
        <v>2.5751383304591</v>
      </c>
    </row>
    <row r="94" spans="1:18">
      <c r="A94" t="s">
        <v>8</v>
      </c>
      <c r="B94">
        <v>1.13821029663E-3</v>
      </c>
      <c r="D94" t="str">
        <f>A465</f>
        <v xml:space="preserve">5 pc4 </v>
      </c>
      <c r="E94">
        <f>B465</f>
        <v>7290</v>
      </c>
      <c r="F94" s="1">
        <f>B466</f>
        <v>0.95735096931499997</v>
      </c>
      <c r="G94" s="1">
        <f>B467</f>
        <v>0.76106214523299998</v>
      </c>
      <c r="H94" s="1">
        <f>B468</f>
        <v>0.146519899368</v>
      </c>
      <c r="I94" s="1">
        <f>B469</f>
        <v>3.3195972442600002E-2</v>
      </c>
      <c r="J94" s="1">
        <f>SUM(F94:I94)</f>
        <v>1.8981289863585999</v>
      </c>
      <c r="L94" t="s">
        <v>95</v>
      </c>
      <c r="M94">
        <v>10941</v>
      </c>
      <c r="N94">
        <v>1.45268011093</v>
      </c>
      <c r="O94">
        <v>0.99128699302699996</v>
      </c>
      <c r="P94">
        <v>0.24475407600400001</v>
      </c>
      <c r="Q94">
        <v>4.8291921615600003E-2</v>
      </c>
      <c r="R94">
        <v>2.7370131015766002</v>
      </c>
    </row>
    <row r="95" spans="1:18">
      <c r="A95" t="s">
        <v>9</v>
      </c>
      <c r="B95">
        <v>3.0207633972200002E-4</v>
      </c>
      <c r="D95" t="str">
        <f>A470</f>
        <v xml:space="preserve">6 pc4 </v>
      </c>
      <c r="E95">
        <f>B470</f>
        <v>8748</v>
      </c>
      <c r="F95" s="1">
        <f>B471</f>
        <v>1.0597910880999999</v>
      </c>
      <c r="G95" s="1">
        <f>B472</f>
        <v>0.79963588714599998</v>
      </c>
      <c r="H95" s="1">
        <f>B473</f>
        <v>0.17787599563600001</v>
      </c>
      <c r="I95" s="1">
        <f>B474</f>
        <v>4.0275812149000001E-2</v>
      </c>
      <c r="J95" s="1">
        <f>SUM(F95:I95)</f>
        <v>2.077578783031</v>
      </c>
      <c r="L95" t="s">
        <v>82</v>
      </c>
      <c r="M95">
        <v>11178</v>
      </c>
      <c r="N95">
        <v>1.41847991943</v>
      </c>
      <c r="O95">
        <v>1.54894709587</v>
      </c>
      <c r="P95">
        <v>0.25035881996199999</v>
      </c>
      <c r="Q95">
        <v>3.3369064331099998E-2</v>
      </c>
      <c r="R95">
        <v>3.2511548995931001</v>
      </c>
    </row>
    <row r="96" spans="1:18">
      <c r="A96" t="s">
        <v>28</v>
      </c>
      <c r="B96">
        <v>144</v>
      </c>
      <c r="D96" t="str">
        <f>A475</f>
        <v xml:space="preserve">7 pc4 </v>
      </c>
      <c r="E96">
        <f>B475</f>
        <v>10206</v>
      </c>
      <c r="F96" s="1">
        <f>B476</f>
        <v>1.2336750030500001</v>
      </c>
      <c r="G96" s="1">
        <f>B477</f>
        <v>0.95014095306400004</v>
      </c>
      <c r="H96" s="1">
        <f>B478</f>
        <v>0.21521997451800001</v>
      </c>
      <c r="I96" s="1">
        <f>B479</f>
        <v>4.93960380554E-2</v>
      </c>
      <c r="J96" s="1">
        <f>SUM(F96:I96)</f>
        <v>2.4484319686873999</v>
      </c>
      <c r="L96" t="s">
        <v>104</v>
      </c>
      <c r="M96">
        <v>11664</v>
      </c>
      <c r="N96">
        <v>1.4145798683199999</v>
      </c>
      <c r="O96">
        <v>1.0336689949</v>
      </c>
      <c r="P96">
        <v>0.28717494010900002</v>
      </c>
      <c r="Q96">
        <v>4.9556016921999999E-2</v>
      </c>
      <c r="R96">
        <v>2.7849798202509999</v>
      </c>
    </row>
    <row r="97" spans="1:18">
      <c r="A97" t="s">
        <v>6</v>
      </c>
      <c r="B97">
        <v>1.42889022827E-2</v>
      </c>
      <c r="D97" t="str">
        <f>A480</f>
        <v xml:space="preserve">8 pc4 </v>
      </c>
      <c r="E97">
        <f>B480</f>
        <v>11664</v>
      </c>
      <c r="F97" s="1">
        <f>B481</f>
        <v>1.4145798683199999</v>
      </c>
      <c r="G97" s="1">
        <f>B482</f>
        <v>1.0336689949</v>
      </c>
      <c r="H97" s="1">
        <f>B483</f>
        <v>0.28717494010900002</v>
      </c>
      <c r="I97" s="1">
        <f>B484</f>
        <v>4.9556016921999999E-2</v>
      </c>
      <c r="J97" s="1">
        <f>SUM(F97:I97)</f>
        <v>2.7849798202509999</v>
      </c>
      <c r="L97" t="s">
        <v>96</v>
      </c>
      <c r="M97">
        <v>12504</v>
      </c>
      <c r="N97">
        <v>1.64837098122</v>
      </c>
      <c r="O97">
        <v>1.1193158626599999</v>
      </c>
      <c r="P97">
        <v>0.324360132217</v>
      </c>
      <c r="Q97">
        <v>7.0996999740600003E-2</v>
      </c>
      <c r="R97">
        <v>3.1630439758376001</v>
      </c>
    </row>
    <row r="98" spans="1:18">
      <c r="A98" t="s">
        <v>7</v>
      </c>
      <c r="B98">
        <v>1.13689899445E-2</v>
      </c>
      <c r="D98" t="str">
        <f>A486</f>
        <v xml:space="preserve">1 mc2 </v>
      </c>
      <c r="E98">
        <f>B486</f>
        <v>161</v>
      </c>
      <c r="F98" s="1">
        <f>B487</f>
        <v>2.0353794097899999E-2</v>
      </c>
      <c r="G98" s="1">
        <f>B488</f>
        <v>2.3354053497299999E-2</v>
      </c>
      <c r="H98" s="1">
        <f>B489</f>
        <v>1.8658638000499999E-3</v>
      </c>
      <c r="I98" s="1">
        <f>B490</f>
        <v>5.7792663574200004E-4</v>
      </c>
      <c r="J98" s="1">
        <f>SUM(F98:I98)</f>
        <v>4.6151638030991995E-2</v>
      </c>
      <c r="L98" t="s">
        <v>46</v>
      </c>
      <c r="M98">
        <v>12654</v>
      </c>
      <c r="N98">
        <v>1.5371940136</v>
      </c>
      <c r="O98">
        <v>1.0591659545900001</v>
      </c>
      <c r="P98">
        <v>0.39487791061400002</v>
      </c>
      <c r="Q98">
        <v>4.7191143035900003E-2</v>
      </c>
      <c r="R98">
        <v>3.0384290218398999</v>
      </c>
    </row>
    <row r="99" spans="1:18">
      <c r="A99" t="s">
        <v>8</v>
      </c>
      <c r="B99">
        <v>3.1759738922099998E-3</v>
      </c>
      <c r="D99" t="str">
        <f>A491</f>
        <v xml:space="preserve">2 mc2 </v>
      </c>
      <c r="E99">
        <f>B491</f>
        <v>322</v>
      </c>
      <c r="F99" s="1">
        <f>B492</f>
        <v>4.00450229645E-2</v>
      </c>
      <c r="G99" s="1">
        <f>B493</f>
        <v>3.4865856170700003E-2</v>
      </c>
      <c r="H99" s="1">
        <f>B494</f>
        <v>4.3261051178E-3</v>
      </c>
      <c r="I99" s="1">
        <f>B495</f>
        <v>1.34706497192E-3</v>
      </c>
      <c r="J99" s="1">
        <f>SUM(F99:I99)</f>
        <v>8.0584049224920004E-2</v>
      </c>
      <c r="L99" t="s">
        <v>47</v>
      </c>
      <c r="M99">
        <v>14763</v>
      </c>
      <c r="N99">
        <v>1.26799678802</v>
      </c>
      <c r="O99">
        <v>1.2174170017199999</v>
      </c>
      <c r="P99">
        <v>0.38445997238200003</v>
      </c>
      <c r="Q99">
        <v>4.7477960586500001E-2</v>
      </c>
      <c r="R99">
        <v>2.9173517227084997</v>
      </c>
    </row>
    <row r="100" spans="1:18">
      <c r="A100" t="s">
        <v>9</v>
      </c>
      <c r="B100">
        <v>5.3095817565900004E-4</v>
      </c>
      <c r="D100" t="str">
        <f>A496</f>
        <v xml:space="preserve">3 mc2 </v>
      </c>
      <c r="E100">
        <f>B496</f>
        <v>483</v>
      </c>
      <c r="F100" s="1">
        <f>B497</f>
        <v>6.1344861984300003E-2</v>
      </c>
      <c r="G100" s="1">
        <f>B498</f>
        <v>4.3694019317600002E-2</v>
      </c>
      <c r="H100" s="1">
        <f>B499</f>
        <v>6.0667991638200004E-3</v>
      </c>
      <c r="I100" s="1">
        <f>B500</f>
        <v>1.3830661773700001E-3</v>
      </c>
      <c r="J100" s="1">
        <f>SUM(F100:I100)</f>
        <v>0.11248874664309</v>
      </c>
      <c r="L100" t="s">
        <v>83</v>
      </c>
      <c r="M100">
        <v>16767</v>
      </c>
      <c r="N100">
        <v>2.0855610370600002</v>
      </c>
      <c r="O100">
        <v>2.04532408714</v>
      </c>
      <c r="P100">
        <v>0.47151589393600002</v>
      </c>
      <c r="Q100">
        <v>5.2213191986099999E-2</v>
      </c>
      <c r="R100">
        <v>4.6546142101221006</v>
      </c>
    </row>
    <row r="101" spans="1:18">
      <c r="A101" t="s">
        <v>29</v>
      </c>
      <c r="B101">
        <v>180</v>
      </c>
      <c r="D101" t="str">
        <f>A501</f>
        <v xml:space="preserve">4 mc2 </v>
      </c>
      <c r="E101">
        <f>B501</f>
        <v>644</v>
      </c>
      <c r="F101" s="1">
        <f>B502</f>
        <v>7.9793930053700002E-2</v>
      </c>
      <c r="G101" s="1">
        <f>B503</f>
        <v>5.38959503174E-2</v>
      </c>
      <c r="H101" s="1">
        <f>B504</f>
        <v>7.6670646667500002E-3</v>
      </c>
      <c r="I101" s="1">
        <f>B505</f>
        <v>2.1390914916999998E-3</v>
      </c>
      <c r="J101" s="1">
        <f>SUM(F101:I101)</f>
        <v>0.14349603652954998</v>
      </c>
      <c r="L101" t="s">
        <v>48</v>
      </c>
      <c r="M101">
        <v>16872</v>
      </c>
      <c r="N101">
        <v>1.25477099419</v>
      </c>
      <c r="O101">
        <v>1.2513749599499999</v>
      </c>
      <c r="P101">
        <v>0.64402508735700004</v>
      </c>
      <c r="Q101">
        <v>4.6432971954299997E-2</v>
      </c>
      <c r="R101">
        <v>3.1966040134512999</v>
      </c>
    </row>
    <row r="102" spans="1:18">
      <c r="A102" t="s">
        <v>6</v>
      </c>
      <c r="B102">
        <v>1.84659957886E-2</v>
      </c>
      <c r="D102" t="str">
        <f>A506</f>
        <v xml:space="preserve">5 mc2 </v>
      </c>
      <c r="E102">
        <f>B506</f>
        <v>805</v>
      </c>
      <c r="F102" s="1">
        <f>B507</f>
        <v>9.9041938781700006E-2</v>
      </c>
      <c r="G102" s="1">
        <f>B508</f>
        <v>6.1255931854200002E-2</v>
      </c>
      <c r="H102" s="1">
        <f>B509</f>
        <v>9.7360610961899994E-3</v>
      </c>
      <c r="I102" s="1">
        <f>B510</f>
        <v>1.93691253662E-3</v>
      </c>
      <c r="J102" s="1">
        <f>SUM(F102:I102)</f>
        <v>0.17197084426871001</v>
      </c>
      <c r="L102" t="s">
        <v>114</v>
      </c>
      <c r="M102">
        <v>21760</v>
      </c>
      <c r="N102">
        <v>1.72266101837</v>
      </c>
      <c r="O102">
        <v>2.5878269672399998</v>
      </c>
      <c r="P102">
        <v>0.66993403434800003</v>
      </c>
      <c r="Q102">
        <v>0.115333795547</v>
      </c>
      <c r="R102">
        <v>5.0957558155050009</v>
      </c>
    </row>
    <row r="103" spans="1:18">
      <c r="A103" t="s">
        <v>7</v>
      </c>
      <c r="B103">
        <v>1.3378143310499999E-2</v>
      </c>
      <c r="D103" t="str">
        <f>A511</f>
        <v xml:space="preserve">6 mc2 </v>
      </c>
      <c r="E103">
        <f>B511</f>
        <v>966</v>
      </c>
      <c r="F103" s="1">
        <f>B512</f>
        <v>0.121747016907</v>
      </c>
      <c r="G103" s="1">
        <f>B513</f>
        <v>0.10242080688499999</v>
      </c>
      <c r="H103" s="1">
        <f>B514</f>
        <v>1.8482923507699998E-2</v>
      </c>
      <c r="I103" s="1">
        <f>B515</f>
        <v>3.5490989685100002E-3</v>
      </c>
      <c r="J103" s="1">
        <f>SUM(F103:I103)</f>
        <v>0.24619984626821001</v>
      </c>
      <c r="L103" t="s">
        <v>84</v>
      </c>
      <c r="M103">
        <v>22356</v>
      </c>
      <c r="N103">
        <v>2.7911319732700002</v>
      </c>
      <c r="O103">
        <v>2.4487369060500002</v>
      </c>
      <c r="P103">
        <v>0.75942587852499999</v>
      </c>
      <c r="Q103">
        <v>6.3498973846400006E-2</v>
      </c>
      <c r="R103">
        <v>6.0627937316914</v>
      </c>
    </row>
    <row r="104" spans="1:18">
      <c r="A104" t="s">
        <v>8</v>
      </c>
      <c r="B104">
        <v>1.9721984863299998E-3</v>
      </c>
      <c r="D104" t="str">
        <f>A516</f>
        <v xml:space="preserve">7 mc2 </v>
      </c>
      <c r="E104">
        <f>B516</f>
        <v>1127</v>
      </c>
      <c r="F104" s="1">
        <f>B517</f>
        <v>0.13892316818200001</v>
      </c>
      <c r="G104" s="1">
        <f>B518</f>
        <v>8.1075906753500002E-2</v>
      </c>
      <c r="H104" s="1">
        <f>B519</f>
        <v>1.4329910278300001E-2</v>
      </c>
      <c r="I104" s="1">
        <f>B520</f>
        <v>3.50093841553E-3</v>
      </c>
      <c r="J104" s="1">
        <f>SUM(F104:I104)</f>
        <v>0.23782992362933003</v>
      </c>
      <c r="L104" t="s">
        <v>85</v>
      </c>
      <c r="M104">
        <v>27945</v>
      </c>
      <c r="N104">
        <v>3.4721748828900001</v>
      </c>
      <c r="O104">
        <v>3.1292638778700002</v>
      </c>
      <c r="P104">
        <v>0.72025704383900002</v>
      </c>
      <c r="Q104">
        <v>7.3798179626499996E-2</v>
      </c>
      <c r="R104">
        <v>7.3954939842255012</v>
      </c>
    </row>
    <row r="105" spans="1:18">
      <c r="A105" t="s">
        <v>9</v>
      </c>
      <c r="B105">
        <v>5.9199333190900004E-4</v>
      </c>
      <c r="D105" t="str">
        <f>A521</f>
        <v xml:space="preserve">8 mc2 </v>
      </c>
      <c r="E105">
        <f>B521</f>
        <v>1288</v>
      </c>
      <c r="F105" s="1">
        <f>B522</f>
        <v>0.158850908279</v>
      </c>
      <c r="G105" s="1">
        <f>B523</f>
        <v>8.8460922241200002E-2</v>
      </c>
      <c r="H105" s="1">
        <f>B524</f>
        <v>1.6945838928200001E-2</v>
      </c>
      <c r="I105" s="1">
        <f>B525</f>
        <v>3.36003303528E-3</v>
      </c>
      <c r="J105" s="1">
        <f>SUM(F105:I105)</f>
        <v>0.26761770248368</v>
      </c>
      <c r="L105" t="s">
        <v>115</v>
      </c>
      <c r="M105">
        <v>32640</v>
      </c>
      <c r="N105">
        <v>2.7466390132899998</v>
      </c>
      <c r="O105">
        <v>3.6836521625500001</v>
      </c>
      <c r="P105">
        <v>1.05365800858</v>
      </c>
      <c r="Q105">
        <v>0.19473600387600001</v>
      </c>
      <c r="R105">
        <v>7.6786851882959999</v>
      </c>
    </row>
    <row r="106" spans="1:18">
      <c r="A106" t="s">
        <v>30</v>
      </c>
      <c r="B106">
        <v>216</v>
      </c>
      <c r="D106" t="str">
        <f>A527</f>
        <v xml:space="preserve">1 jm1 </v>
      </c>
      <c r="E106">
        <f>B527</f>
        <v>10880</v>
      </c>
      <c r="F106" s="1">
        <f>B528</f>
        <v>0.84480214118999997</v>
      </c>
      <c r="G106" s="1">
        <f>B529</f>
        <v>1.39192700386</v>
      </c>
      <c r="H106" s="1">
        <f>B530</f>
        <v>0.28637218475300003</v>
      </c>
      <c r="I106" s="1">
        <f>B531</f>
        <v>5.2037000656100001E-2</v>
      </c>
      <c r="J106" s="1">
        <f>SUM(F106:I106)</f>
        <v>2.5751383304591</v>
      </c>
      <c r="L106" t="s">
        <v>86</v>
      </c>
      <c r="M106">
        <v>33534</v>
      </c>
      <c r="N106">
        <v>4.4920971393600002</v>
      </c>
      <c r="O106">
        <v>4.24423122406</v>
      </c>
      <c r="P106">
        <v>0.96354985237099999</v>
      </c>
      <c r="Q106">
        <v>9.0375185012799994E-2</v>
      </c>
      <c r="R106">
        <v>9.7902534008037989</v>
      </c>
    </row>
    <row r="107" spans="1:18">
      <c r="A107" t="s">
        <v>6</v>
      </c>
      <c r="B107">
        <v>2.1589994430500001E-2</v>
      </c>
      <c r="D107" t="str">
        <f>A532</f>
        <v xml:space="preserve">2 jm1 </v>
      </c>
      <c r="E107">
        <f>B532</f>
        <v>21760</v>
      </c>
      <c r="F107" s="1">
        <f>B533</f>
        <v>1.72266101837</v>
      </c>
      <c r="G107" s="1">
        <f>B534</f>
        <v>2.5878269672399998</v>
      </c>
      <c r="H107" s="1">
        <f>B535</f>
        <v>0.66993403434800003</v>
      </c>
      <c r="I107" s="1">
        <f>B536</f>
        <v>0.115333795547</v>
      </c>
      <c r="J107" s="1">
        <f>SUM(F107:I107)</f>
        <v>5.0957558155050009</v>
      </c>
      <c r="L107" t="s">
        <v>87</v>
      </c>
      <c r="M107">
        <v>39123</v>
      </c>
      <c r="N107">
        <v>5.1299300193799997</v>
      </c>
      <c r="O107">
        <v>4.3450260162400003</v>
      </c>
      <c r="P107">
        <v>1.28082513809</v>
      </c>
      <c r="Q107">
        <v>9.8492860794099996E-2</v>
      </c>
      <c r="R107">
        <v>10.854274034504099</v>
      </c>
    </row>
    <row r="108" spans="1:18">
      <c r="A108" t="s">
        <v>7</v>
      </c>
      <c r="B108">
        <v>1.49390697479E-2</v>
      </c>
      <c r="D108" t="str">
        <f>A537</f>
        <v xml:space="preserve">3 jm1 </v>
      </c>
      <c r="E108">
        <f>B537</f>
        <v>32640</v>
      </c>
      <c r="F108" s="1">
        <f>B538</f>
        <v>2.7466390132899998</v>
      </c>
      <c r="G108" s="1">
        <f>B539</f>
        <v>3.6836521625500001</v>
      </c>
      <c r="H108" s="1">
        <f>B540</f>
        <v>1.05365800858</v>
      </c>
      <c r="I108" s="1">
        <f>B541</f>
        <v>0.19473600387600001</v>
      </c>
      <c r="J108" s="1">
        <f>SUM(F108:I108)</f>
        <v>7.6786851882959999</v>
      </c>
      <c r="L108" t="s">
        <v>116</v>
      </c>
      <c r="M108">
        <v>43520</v>
      </c>
      <c r="N108">
        <v>3.7411608695999998</v>
      </c>
      <c r="O108">
        <v>4.9430868625600004</v>
      </c>
      <c r="P108">
        <v>1.4463150501299999</v>
      </c>
      <c r="Q108">
        <v>0.25924491882299999</v>
      </c>
      <c r="R108">
        <v>10.389807701113</v>
      </c>
    </row>
    <row r="109" spans="1:18">
      <c r="A109" t="s">
        <v>8</v>
      </c>
      <c r="B109">
        <v>2.0308494567899999E-3</v>
      </c>
      <c r="D109" t="str">
        <f>A542</f>
        <v xml:space="preserve">4 jm1 </v>
      </c>
      <c r="E109">
        <f>B542</f>
        <v>43520</v>
      </c>
      <c r="F109" s="1">
        <f>B543</f>
        <v>3.7411608695999998</v>
      </c>
      <c r="G109" s="1">
        <f>B544</f>
        <v>4.9430868625600004</v>
      </c>
      <c r="H109" s="1">
        <f>B545</f>
        <v>1.4463150501299999</v>
      </c>
      <c r="I109" s="1">
        <f>B546</f>
        <v>0.25924491882299999</v>
      </c>
      <c r="J109" s="1">
        <f>SUM(F109:I109)</f>
        <v>10.389807701113</v>
      </c>
      <c r="L109" t="s">
        <v>88</v>
      </c>
      <c r="M109">
        <v>44712</v>
      </c>
      <c r="N109">
        <v>6.01802897453</v>
      </c>
      <c r="O109">
        <v>5.0130209922800004</v>
      </c>
      <c r="P109">
        <v>1.40566396713</v>
      </c>
      <c r="Q109">
        <v>0.11009001731900001</v>
      </c>
      <c r="R109">
        <v>12.546803951258999</v>
      </c>
    </row>
    <row r="110" spans="1:18">
      <c r="A110" t="s">
        <v>9</v>
      </c>
      <c r="B110">
        <v>5.4001808166500003E-4</v>
      </c>
      <c r="D110" t="str">
        <f>A547</f>
        <v xml:space="preserve">5 jm1 </v>
      </c>
      <c r="E110">
        <f>B547</f>
        <v>54400</v>
      </c>
      <c r="F110" s="1">
        <f>B548</f>
        <v>4.7863409519199998</v>
      </c>
      <c r="G110" s="1">
        <f>B549</f>
        <v>5.8689370155300002</v>
      </c>
      <c r="H110" s="1">
        <f>B550</f>
        <v>2.6412580013300002</v>
      </c>
      <c r="I110" s="1">
        <f>B551</f>
        <v>0.38713192939800001</v>
      </c>
      <c r="J110" s="1">
        <f>SUM(F110:I110)</f>
        <v>13.683667898178001</v>
      </c>
      <c r="L110" t="s">
        <v>117</v>
      </c>
      <c r="M110">
        <v>54400</v>
      </c>
      <c r="N110">
        <v>4.7863409519199998</v>
      </c>
      <c r="O110">
        <v>5.8689370155300002</v>
      </c>
      <c r="P110">
        <v>2.6412580013300002</v>
      </c>
      <c r="Q110">
        <v>0.38713192939800001</v>
      </c>
      <c r="R110">
        <v>13.683667898178001</v>
      </c>
    </row>
    <row r="111" spans="1:18">
      <c r="A111" t="s">
        <v>31</v>
      </c>
      <c r="B111">
        <v>252</v>
      </c>
      <c r="D111" t="str">
        <f>A552</f>
        <v xml:space="preserve">6 jm1 </v>
      </c>
      <c r="E111">
        <f>B552</f>
        <v>65280</v>
      </c>
      <c r="F111" s="1">
        <f>B553</f>
        <v>5.7478539943699998</v>
      </c>
      <c r="G111" s="1">
        <f>B554</f>
        <v>7.2507259845699998</v>
      </c>
      <c r="H111" s="1">
        <f>B555</f>
        <v>2.5509359836600001</v>
      </c>
      <c r="I111" s="1">
        <f>B556</f>
        <v>0.36073684692399999</v>
      </c>
      <c r="J111" s="1">
        <f>SUM(F111:I111)</f>
        <v>15.910252809524001</v>
      </c>
      <c r="L111" t="s">
        <v>118</v>
      </c>
      <c r="M111">
        <v>65280</v>
      </c>
      <c r="N111">
        <v>5.7478539943699998</v>
      </c>
      <c r="O111">
        <v>7.2507259845699998</v>
      </c>
      <c r="P111">
        <v>2.5509359836600001</v>
      </c>
      <c r="Q111">
        <v>0.36073684692399999</v>
      </c>
      <c r="R111">
        <v>15.910252809524001</v>
      </c>
    </row>
    <row r="112" spans="1:18">
      <c r="A112" t="s">
        <v>6</v>
      </c>
      <c r="B112">
        <v>2.3784160613999999E-2</v>
      </c>
      <c r="D112" t="str">
        <f>A557</f>
        <v xml:space="preserve">7 jm1 </v>
      </c>
      <c r="E112">
        <f>B557</f>
        <v>76160</v>
      </c>
      <c r="F112" s="1">
        <f>B558</f>
        <v>7.2257981300400003</v>
      </c>
      <c r="G112" s="1">
        <f>B559</f>
        <v>9.2633521556900007</v>
      </c>
      <c r="H112" s="1">
        <f>B560</f>
        <v>3.2703359126999998</v>
      </c>
      <c r="I112" s="1">
        <f>B561</f>
        <v>0.40601110458400003</v>
      </c>
      <c r="J112" s="1">
        <f>SUM(F112:I112)</f>
        <v>20.165497303014</v>
      </c>
      <c r="L112" t="s">
        <v>119</v>
      </c>
      <c r="M112">
        <v>76160</v>
      </c>
      <c r="N112">
        <v>7.2257981300400003</v>
      </c>
      <c r="O112">
        <v>9.2633521556900007</v>
      </c>
      <c r="P112">
        <v>3.2703359126999998</v>
      </c>
      <c r="Q112">
        <v>0.40601110458400003</v>
      </c>
      <c r="R112">
        <v>20.165497303014</v>
      </c>
    </row>
    <row r="113" spans="1:18">
      <c r="A113" t="s">
        <v>7</v>
      </c>
      <c r="B113">
        <v>1.50101184845E-2</v>
      </c>
      <c r="D113" t="str">
        <f>A562</f>
        <v xml:space="preserve">8 jm1 </v>
      </c>
      <c r="E113">
        <f>B562</f>
        <v>87040</v>
      </c>
      <c r="F113" s="1">
        <f>B563</f>
        <v>8.2536430358900006</v>
      </c>
      <c r="G113" s="1">
        <f>B564</f>
        <v>11.088071107899999</v>
      </c>
      <c r="H113" s="1">
        <f>B565</f>
        <v>3.90781402588</v>
      </c>
      <c r="I113" s="1">
        <f>B566</f>
        <v>0.50809001922599994</v>
      </c>
      <c r="J113" s="1">
        <f>SUM(F113:I113)</f>
        <v>23.757618188896</v>
      </c>
      <c r="L113" t="s">
        <v>120</v>
      </c>
      <c r="M113">
        <v>87040</v>
      </c>
      <c r="N113">
        <v>8.2536430358900006</v>
      </c>
      <c r="O113">
        <v>11.088071107899999</v>
      </c>
      <c r="P113">
        <v>3.90781402588</v>
      </c>
      <c r="Q113">
        <v>0.50809001922599994</v>
      </c>
      <c r="R113">
        <v>23.757618188896</v>
      </c>
    </row>
    <row r="114" spans="1:18">
      <c r="A114" t="s">
        <v>8</v>
      </c>
      <c r="B114">
        <v>2.6860237121599999E-3</v>
      </c>
    </row>
    <row r="115" spans="1:18">
      <c r="A115" t="s">
        <v>9</v>
      </c>
      <c r="B115">
        <v>5.6290626525900005E-4</v>
      </c>
    </row>
    <row r="116" spans="1:18">
      <c r="A116" t="s">
        <v>32</v>
      </c>
      <c r="B116">
        <v>288</v>
      </c>
    </row>
    <row r="117" spans="1:18">
      <c r="A117" t="s">
        <v>6</v>
      </c>
      <c r="B117">
        <v>2.7279138565099999E-2</v>
      </c>
    </row>
    <row r="118" spans="1:18">
      <c r="A118" t="s">
        <v>7</v>
      </c>
      <c r="B118">
        <v>1.6469955444300001E-2</v>
      </c>
    </row>
    <row r="119" spans="1:18">
      <c r="A119" t="s">
        <v>8</v>
      </c>
      <c r="B119">
        <v>3.6869049072299999E-3</v>
      </c>
    </row>
    <row r="120" spans="1:18">
      <c r="A120" t="s">
        <v>9</v>
      </c>
      <c r="B120">
        <v>5.7101249694799998E-4</v>
      </c>
    </row>
    <row r="121" spans="1:18">
      <c r="A121" t="s">
        <v>33</v>
      </c>
      <c r="B121">
        <v>498</v>
      </c>
    </row>
    <row r="122" spans="1:18">
      <c r="A122" t="s">
        <v>6</v>
      </c>
      <c r="B122">
        <v>3.6734104156499997E-2</v>
      </c>
    </row>
    <row r="123" spans="1:18">
      <c r="A123" t="s">
        <v>7</v>
      </c>
      <c r="B123">
        <v>5.3099870681799999E-2</v>
      </c>
    </row>
    <row r="124" spans="1:18">
      <c r="A124" t="s">
        <v>8</v>
      </c>
      <c r="B124">
        <v>7.8151226043699992E-3</v>
      </c>
    </row>
    <row r="125" spans="1:18">
      <c r="A125" t="s">
        <v>9</v>
      </c>
      <c r="B125">
        <v>2.6719570159900001E-3</v>
      </c>
    </row>
    <row r="126" spans="1:18">
      <c r="A126" t="s">
        <v>34</v>
      </c>
      <c r="B126">
        <v>996</v>
      </c>
    </row>
    <row r="127" spans="1:18">
      <c r="A127" t="s">
        <v>6</v>
      </c>
      <c r="B127">
        <v>7.1719884872399997E-2</v>
      </c>
    </row>
    <row r="128" spans="1:18">
      <c r="A128" t="s">
        <v>7</v>
      </c>
      <c r="B128">
        <v>7.9491138458299998E-2</v>
      </c>
    </row>
    <row r="129" spans="1:2">
      <c r="A129" t="s">
        <v>8</v>
      </c>
      <c r="B129">
        <v>1.3976097106900001E-2</v>
      </c>
    </row>
    <row r="130" spans="1:2">
      <c r="A130" t="s">
        <v>9</v>
      </c>
      <c r="B130">
        <v>4.4910907745400004E-3</v>
      </c>
    </row>
    <row r="131" spans="1:2">
      <c r="A131" t="s">
        <v>35</v>
      </c>
      <c r="B131">
        <v>1494</v>
      </c>
    </row>
    <row r="132" spans="1:2">
      <c r="A132" t="s">
        <v>6</v>
      </c>
      <c r="B132">
        <v>0.110061883926</v>
      </c>
    </row>
    <row r="133" spans="1:2">
      <c r="A133" t="s">
        <v>7</v>
      </c>
      <c r="B133">
        <v>0.14724206924399999</v>
      </c>
    </row>
    <row r="134" spans="1:2">
      <c r="A134" t="s">
        <v>8</v>
      </c>
      <c r="B134">
        <v>2.1078109741199998E-2</v>
      </c>
    </row>
    <row r="135" spans="1:2">
      <c r="A135" t="s">
        <v>9</v>
      </c>
      <c r="B135">
        <v>6.3111782073999997E-3</v>
      </c>
    </row>
    <row r="136" spans="1:2">
      <c r="A136" t="s">
        <v>36</v>
      </c>
      <c r="B136">
        <v>1992</v>
      </c>
    </row>
    <row r="137" spans="1:2">
      <c r="A137" t="s">
        <v>6</v>
      </c>
      <c r="B137">
        <v>0.14439702033999999</v>
      </c>
    </row>
    <row r="138" spans="1:2">
      <c r="A138" t="s">
        <v>7</v>
      </c>
      <c r="B138">
        <v>0.14030003547700001</v>
      </c>
    </row>
    <row r="139" spans="1:2">
      <c r="A139" t="s">
        <v>8</v>
      </c>
      <c r="B139">
        <v>3.3635139465300001E-2</v>
      </c>
    </row>
    <row r="140" spans="1:2">
      <c r="A140" t="s">
        <v>9</v>
      </c>
      <c r="B140">
        <v>8.7218284606899992E-3</v>
      </c>
    </row>
    <row r="141" spans="1:2">
      <c r="A141" t="s">
        <v>37</v>
      </c>
      <c r="B141">
        <v>2490</v>
      </c>
    </row>
    <row r="142" spans="1:2">
      <c r="A142" t="s">
        <v>6</v>
      </c>
      <c r="B142">
        <v>0.180118083954</v>
      </c>
    </row>
    <row r="143" spans="1:2">
      <c r="A143" t="s">
        <v>7</v>
      </c>
      <c r="B143">
        <v>0.178382158279</v>
      </c>
    </row>
    <row r="144" spans="1:2">
      <c r="A144" t="s">
        <v>8</v>
      </c>
      <c r="B144">
        <v>4.57780361176E-2</v>
      </c>
    </row>
    <row r="145" spans="1:2">
      <c r="A145" t="s">
        <v>9</v>
      </c>
      <c r="B145">
        <v>1.0680198669400001E-2</v>
      </c>
    </row>
    <row r="146" spans="1:2">
      <c r="A146" t="s">
        <v>38</v>
      </c>
      <c r="B146">
        <v>2988</v>
      </c>
    </row>
    <row r="147" spans="1:2">
      <c r="A147" t="s">
        <v>6</v>
      </c>
      <c r="B147">
        <v>0.22552490234399999</v>
      </c>
    </row>
    <row r="148" spans="1:2">
      <c r="A148" t="s">
        <v>7</v>
      </c>
      <c r="B148">
        <v>0.232832193375</v>
      </c>
    </row>
    <row r="149" spans="1:2">
      <c r="A149" t="s">
        <v>8</v>
      </c>
      <c r="B149">
        <v>5.40239810944E-2</v>
      </c>
    </row>
    <row r="150" spans="1:2">
      <c r="A150" t="s">
        <v>9</v>
      </c>
      <c r="B150">
        <v>1.20160579681E-2</v>
      </c>
    </row>
    <row r="151" spans="1:2">
      <c r="A151" t="s">
        <v>39</v>
      </c>
      <c r="B151">
        <v>3486</v>
      </c>
    </row>
    <row r="152" spans="1:2">
      <c r="A152" t="s">
        <v>6</v>
      </c>
      <c r="B152">
        <v>0.25386810302700002</v>
      </c>
    </row>
    <row r="153" spans="1:2">
      <c r="A153" t="s">
        <v>7</v>
      </c>
      <c r="B153">
        <v>0.22326087951699999</v>
      </c>
    </row>
    <row r="154" spans="1:2">
      <c r="A154" t="s">
        <v>8</v>
      </c>
      <c r="B154">
        <v>7.5124025344800005E-2</v>
      </c>
    </row>
    <row r="155" spans="1:2">
      <c r="A155" t="s">
        <v>9</v>
      </c>
      <c r="B155">
        <v>1.36761665344E-2</v>
      </c>
    </row>
    <row r="156" spans="1:2">
      <c r="A156" t="s">
        <v>40</v>
      </c>
      <c r="B156">
        <v>3984</v>
      </c>
    </row>
    <row r="157" spans="1:2">
      <c r="A157" t="s">
        <v>6</v>
      </c>
      <c r="B157">
        <v>0.29136896133399998</v>
      </c>
    </row>
    <row r="158" spans="1:2">
      <c r="A158" t="s">
        <v>7</v>
      </c>
      <c r="B158">
        <v>0.24552202224700001</v>
      </c>
    </row>
    <row r="159" spans="1:2">
      <c r="A159" t="s">
        <v>8</v>
      </c>
      <c r="B159">
        <v>8.7921857833899997E-2</v>
      </c>
    </row>
    <row r="160" spans="1:2">
      <c r="A160" t="s">
        <v>9</v>
      </c>
      <c r="B160">
        <v>1.48439407349E-2</v>
      </c>
    </row>
    <row r="161" spans="1:2">
      <c r="A161" t="s">
        <v>41</v>
      </c>
      <c r="B161">
        <v>2109</v>
      </c>
    </row>
    <row r="162" spans="1:2">
      <c r="A162" t="s">
        <v>6</v>
      </c>
      <c r="B162">
        <v>0.15783905982999999</v>
      </c>
    </row>
    <row r="163" spans="1:2">
      <c r="A163" t="s">
        <v>7</v>
      </c>
      <c r="B163">
        <v>0.237749099731</v>
      </c>
    </row>
    <row r="164" spans="1:2">
      <c r="A164" t="s">
        <v>8</v>
      </c>
      <c r="B164">
        <v>3.2634973525999998E-2</v>
      </c>
    </row>
    <row r="165" spans="1:2">
      <c r="A165" t="s">
        <v>9</v>
      </c>
      <c r="B165">
        <v>5.2421092987100003E-3</v>
      </c>
    </row>
    <row r="166" spans="1:2">
      <c r="A166" t="s">
        <v>42</v>
      </c>
      <c r="B166">
        <v>4218</v>
      </c>
    </row>
    <row r="167" spans="1:2">
      <c r="A167" t="s">
        <v>6</v>
      </c>
      <c r="B167">
        <v>0.343018054962</v>
      </c>
    </row>
    <row r="168" spans="1:2">
      <c r="A168" t="s">
        <v>7</v>
      </c>
      <c r="B168">
        <v>0.39476013183600001</v>
      </c>
    </row>
    <row r="169" spans="1:2">
      <c r="A169" t="s">
        <v>8</v>
      </c>
      <c r="B169">
        <v>8.7773084640500001E-2</v>
      </c>
    </row>
    <row r="170" spans="1:2">
      <c r="A170" t="s">
        <v>9</v>
      </c>
      <c r="B170">
        <v>1.6778945922899999E-2</v>
      </c>
    </row>
    <row r="171" spans="1:2">
      <c r="A171" t="s">
        <v>43</v>
      </c>
      <c r="B171">
        <v>6327</v>
      </c>
    </row>
    <row r="172" spans="1:2">
      <c r="A172" t="s">
        <v>6</v>
      </c>
      <c r="B172">
        <v>0.459473133087</v>
      </c>
    </row>
    <row r="173" spans="1:2">
      <c r="A173" t="s">
        <v>7</v>
      </c>
      <c r="B173">
        <v>0.50878500938399995</v>
      </c>
    </row>
    <row r="174" spans="1:2">
      <c r="A174" t="s">
        <v>8</v>
      </c>
      <c r="B174">
        <v>0.119363069534</v>
      </c>
    </row>
    <row r="175" spans="1:2">
      <c r="A175" t="s">
        <v>9</v>
      </c>
      <c r="B175">
        <v>1.82750225067E-2</v>
      </c>
    </row>
    <row r="176" spans="1:2">
      <c r="A176" t="s">
        <v>44</v>
      </c>
      <c r="B176">
        <v>8436</v>
      </c>
    </row>
    <row r="177" spans="1:2">
      <c r="A177" t="s">
        <v>6</v>
      </c>
      <c r="B177">
        <v>0.68917083740200002</v>
      </c>
    </row>
    <row r="178" spans="1:2">
      <c r="A178" t="s">
        <v>7</v>
      </c>
      <c r="B178">
        <v>0.72718095779400005</v>
      </c>
    </row>
    <row r="179" spans="1:2">
      <c r="A179" t="s">
        <v>8</v>
      </c>
      <c r="B179">
        <v>0.208353042603</v>
      </c>
    </row>
    <row r="180" spans="1:2">
      <c r="A180" t="s">
        <v>9</v>
      </c>
      <c r="B180">
        <v>2.63569355011E-2</v>
      </c>
    </row>
    <row r="181" spans="1:2">
      <c r="A181" t="s">
        <v>45</v>
      </c>
      <c r="B181">
        <v>10545</v>
      </c>
    </row>
    <row r="182" spans="1:2">
      <c r="A182" t="s">
        <v>6</v>
      </c>
      <c r="B182">
        <v>0.79060792923000001</v>
      </c>
    </row>
    <row r="183" spans="1:2">
      <c r="A183" t="s">
        <v>7</v>
      </c>
      <c r="B183">
        <v>0.92805409431499997</v>
      </c>
    </row>
    <row r="184" spans="1:2">
      <c r="A184" t="s">
        <v>8</v>
      </c>
      <c r="B184">
        <v>0.32288193702700002</v>
      </c>
    </row>
    <row r="185" spans="1:2">
      <c r="A185" t="s">
        <v>9</v>
      </c>
      <c r="B185">
        <v>4.0189981460600002E-2</v>
      </c>
    </row>
    <row r="186" spans="1:2">
      <c r="A186" t="s">
        <v>46</v>
      </c>
      <c r="B186">
        <v>12654</v>
      </c>
    </row>
    <row r="187" spans="1:2">
      <c r="A187" t="s">
        <v>6</v>
      </c>
      <c r="B187">
        <v>1.5371940136</v>
      </c>
    </row>
    <row r="188" spans="1:2">
      <c r="A188" t="s">
        <v>7</v>
      </c>
      <c r="B188">
        <v>1.0591659545900001</v>
      </c>
    </row>
    <row r="189" spans="1:2">
      <c r="A189" t="s">
        <v>8</v>
      </c>
      <c r="B189">
        <v>0.39487791061400002</v>
      </c>
    </row>
    <row r="190" spans="1:2">
      <c r="A190" t="s">
        <v>9</v>
      </c>
      <c r="B190">
        <v>4.7191143035900003E-2</v>
      </c>
    </row>
    <row r="191" spans="1:2">
      <c r="A191" t="s">
        <v>47</v>
      </c>
      <c r="B191">
        <v>14763</v>
      </c>
    </row>
    <row r="192" spans="1:2">
      <c r="A192" t="s">
        <v>6</v>
      </c>
      <c r="B192">
        <v>1.26799678802</v>
      </c>
    </row>
    <row r="193" spans="1:2">
      <c r="A193" t="s">
        <v>7</v>
      </c>
      <c r="B193">
        <v>1.2174170017199999</v>
      </c>
    </row>
    <row r="194" spans="1:2">
      <c r="A194" t="s">
        <v>8</v>
      </c>
      <c r="B194">
        <v>0.38445997238200003</v>
      </c>
    </row>
    <row r="195" spans="1:2">
      <c r="A195" t="s">
        <v>9</v>
      </c>
      <c r="B195">
        <v>4.7477960586500001E-2</v>
      </c>
    </row>
    <row r="196" spans="1:2">
      <c r="A196" t="s">
        <v>48</v>
      </c>
      <c r="B196">
        <v>16872</v>
      </c>
    </row>
    <row r="197" spans="1:2">
      <c r="A197" t="s">
        <v>6</v>
      </c>
      <c r="B197">
        <v>1.25477099419</v>
      </c>
    </row>
    <row r="198" spans="1:2">
      <c r="A198" t="s">
        <v>7</v>
      </c>
      <c r="B198">
        <v>1.2513749599499999</v>
      </c>
    </row>
    <row r="199" spans="1:2">
      <c r="A199" t="s">
        <v>8</v>
      </c>
      <c r="B199">
        <v>0.64402508735700004</v>
      </c>
    </row>
    <row r="200" spans="1:2">
      <c r="A200" t="s">
        <v>9</v>
      </c>
      <c r="B200">
        <v>4.6432971954299997E-2</v>
      </c>
    </row>
    <row r="201" spans="1:2">
      <c r="A201" t="s">
        <v>49</v>
      </c>
      <c r="B201">
        <v>522</v>
      </c>
    </row>
    <row r="202" spans="1:2">
      <c r="A202" t="s">
        <v>6</v>
      </c>
      <c r="B202">
        <v>4.1831016540499998E-2</v>
      </c>
    </row>
    <row r="203" spans="1:2">
      <c r="A203" t="s">
        <v>7</v>
      </c>
      <c r="B203">
        <v>6.0132980346699998E-2</v>
      </c>
    </row>
    <row r="204" spans="1:2">
      <c r="A204" t="s">
        <v>8</v>
      </c>
      <c r="B204">
        <v>8.0618858337400002E-3</v>
      </c>
    </row>
    <row r="205" spans="1:2">
      <c r="A205" t="s">
        <v>9</v>
      </c>
      <c r="B205">
        <v>1.78694725037E-3</v>
      </c>
    </row>
    <row r="206" spans="1:2">
      <c r="A206" t="s">
        <v>50</v>
      </c>
      <c r="B206">
        <v>1044</v>
      </c>
    </row>
    <row r="207" spans="1:2">
      <c r="A207" t="s">
        <v>6</v>
      </c>
      <c r="B207">
        <v>9.1387033462500003E-2</v>
      </c>
    </row>
    <row r="208" spans="1:2">
      <c r="A208" t="s">
        <v>7</v>
      </c>
      <c r="B208">
        <v>8.9461803436300003E-2</v>
      </c>
    </row>
    <row r="209" spans="1:2">
      <c r="A209" t="s">
        <v>8</v>
      </c>
      <c r="B209">
        <v>1.41868591309E-2</v>
      </c>
    </row>
    <row r="210" spans="1:2">
      <c r="A210" t="s">
        <v>9</v>
      </c>
      <c r="B210">
        <v>3.20482254028E-3</v>
      </c>
    </row>
    <row r="211" spans="1:2">
      <c r="A211" t="s">
        <v>51</v>
      </c>
      <c r="B211">
        <v>1566</v>
      </c>
    </row>
    <row r="212" spans="1:2">
      <c r="A212" t="s">
        <v>6</v>
      </c>
      <c r="B212">
        <v>0.118354082108</v>
      </c>
    </row>
    <row r="213" spans="1:2">
      <c r="A213" t="s">
        <v>7</v>
      </c>
      <c r="B213">
        <v>0.15261101722699999</v>
      </c>
    </row>
    <row r="214" spans="1:2">
      <c r="A214" t="s">
        <v>8</v>
      </c>
      <c r="B214">
        <v>2.55520343781E-2</v>
      </c>
    </row>
    <row r="215" spans="1:2">
      <c r="A215" t="s">
        <v>9</v>
      </c>
      <c r="B215">
        <v>5.3439140319800002E-3</v>
      </c>
    </row>
    <row r="216" spans="1:2">
      <c r="A216" t="s">
        <v>52</v>
      </c>
      <c r="B216">
        <v>2088</v>
      </c>
    </row>
    <row r="217" spans="1:2">
      <c r="A217" t="s">
        <v>6</v>
      </c>
      <c r="B217">
        <v>0.15935897827100001</v>
      </c>
    </row>
    <row r="218" spans="1:2">
      <c r="A218" t="s">
        <v>7</v>
      </c>
      <c r="B218">
        <v>0.15516185760500001</v>
      </c>
    </row>
    <row r="219" spans="1:2">
      <c r="A219" t="s">
        <v>8</v>
      </c>
      <c r="B219">
        <v>3.6121129989600001E-2</v>
      </c>
    </row>
    <row r="220" spans="1:2">
      <c r="A220" t="s">
        <v>9</v>
      </c>
      <c r="B220">
        <v>7.3530673980700002E-3</v>
      </c>
    </row>
    <row r="221" spans="1:2">
      <c r="A221" t="s">
        <v>53</v>
      </c>
      <c r="B221">
        <v>2610</v>
      </c>
    </row>
    <row r="222" spans="1:2">
      <c r="A222" t="s">
        <v>6</v>
      </c>
      <c r="B222">
        <v>0.19768595695499999</v>
      </c>
    </row>
    <row r="223" spans="1:2">
      <c r="A223" t="s">
        <v>7</v>
      </c>
      <c r="B223">
        <v>0.18590307235699999</v>
      </c>
    </row>
    <row r="224" spans="1:2">
      <c r="A224" t="s">
        <v>8</v>
      </c>
      <c r="B224">
        <v>4.5914888382000002E-2</v>
      </c>
    </row>
    <row r="225" spans="1:2">
      <c r="A225" t="s">
        <v>9</v>
      </c>
      <c r="B225">
        <v>8.3880424499499992E-3</v>
      </c>
    </row>
    <row r="226" spans="1:2">
      <c r="A226" t="s">
        <v>54</v>
      </c>
      <c r="B226">
        <v>3132</v>
      </c>
    </row>
    <row r="227" spans="1:2">
      <c r="A227" t="s">
        <v>6</v>
      </c>
      <c r="B227">
        <v>0.25307607650800001</v>
      </c>
    </row>
    <row r="228" spans="1:2">
      <c r="A228" t="s">
        <v>7</v>
      </c>
      <c r="B228">
        <v>0.21459078788800001</v>
      </c>
    </row>
    <row r="229" spans="1:2">
      <c r="A229" t="s">
        <v>8</v>
      </c>
      <c r="B229">
        <v>5.2182912826499998E-2</v>
      </c>
    </row>
    <row r="230" spans="1:2">
      <c r="A230" t="s">
        <v>9</v>
      </c>
      <c r="B230">
        <v>8.1639289856E-3</v>
      </c>
    </row>
    <row r="231" spans="1:2">
      <c r="A231" t="s">
        <v>55</v>
      </c>
      <c r="B231">
        <v>3654</v>
      </c>
    </row>
    <row r="232" spans="1:2">
      <c r="A232" t="s">
        <v>6</v>
      </c>
      <c r="B232">
        <v>0.27718687057500002</v>
      </c>
    </row>
    <row r="233" spans="1:2">
      <c r="A233" t="s">
        <v>7</v>
      </c>
      <c r="B233">
        <v>0.239403963089</v>
      </c>
    </row>
    <row r="234" spans="1:2">
      <c r="A234" t="s">
        <v>8</v>
      </c>
      <c r="B234">
        <v>6.6695928573600002E-2</v>
      </c>
    </row>
    <row r="235" spans="1:2">
      <c r="A235" t="s">
        <v>9</v>
      </c>
      <c r="B235">
        <v>1.12490653992E-2</v>
      </c>
    </row>
    <row r="236" spans="1:2">
      <c r="A236" t="s">
        <v>56</v>
      </c>
      <c r="B236">
        <v>4176</v>
      </c>
    </row>
    <row r="237" spans="1:2">
      <c r="A237" t="s">
        <v>6</v>
      </c>
      <c r="B237">
        <v>0.364724874496</v>
      </c>
    </row>
    <row r="238" spans="1:2">
      <c r="A238" t="s">
        <v>7</v>
      </c>
      <c r="B238">
        <v>0.26165103912400001</v>
      </c>
    </row>
    <row r="239" spans="1:2">
      <c r="A239" t="s">
        <v>8</v>
      </c>
      <c r="B239">
        <v>7.92768001556E-2</v>
      </c>
    </row>
    <row r="240" spans="1:2">
      <c r="A240" t="s">
        <v>9</v>
      </c>
      <c r="B240">
        <v>1.1241912841799999E-2</v>
      </c>
    </row>
    <row r="241" spans="1:2">
      <c r="A241" t="s">
        <v>57</v>
      </c>
      <c r="B241">
        <v>458</v>
      </c>
    </row>
    <row r="242" spans="1:2">
      <c r="A242" t="s">
        <v>6</v>
      </c>
      <c r="B242">
        <v>5.7073831558199999E-2</v>
      </c>
    </row>
    <row r="243" spans="1:2">
      <c r="A243" t="s">
        <v>7</v>
      </c>
      <c r="B243">
        <v>7.1977138519300002E-2</v>
      </c>
    </row>
    <row r="244" spans="1:2">
      <c r="A244" t="s">
        <v>8</v>
      </c>
      <c r="B244">
        <v>5.9969425201400004E-3</v>
      </c>
    </row>
    <row r="245" spans="1:2">
      <c r="A245" t="s">
        <v>9</v>
      </c>
      <c r="B245">
        <v>1.87301635742E-3</v>
      </c>
    </row>
    <row r="246" spans="1:2">
      <c r="A246" t="s">
        <v>58</v>
      </c>
      <c r="B246">
        <v>916</v>
      </c>
    </row>
    <row r="247" spans="1:2">
      <c r="A247" t="s">
        <v>6</v>
      </c>
      <c r="B247">
        <v>0.114619016647</v>
      </c>
    </row>
    <row r="248" spans="1:2">
      <c r="A248" t="s">
        <v>7</v>
      </c>
      <c r="B248">
        <v>0.110795974731</v>
      </c>
    </row>
    <row r="249" spans="1:2">
      <c r="A249" t="s">
        <v>8</v>
      </c>
      <c r="B249">
        <v>1.16889476776E-2</v>
      </c>
    </row>
    <row r="250" spans="1:2">
      <c r="A250" t="s">
        <v>9</v>
      </c>
      <c r="B250">
        <v>3.0360221862799999E-3</v>
      </c>
    </row>
    <row r="251" spans="1:2">
      <c r="A251" t="s">
        <v>59</v>
      </c>
      <c r="B251">
        <v>1374</v>
      </c>
    </row>
    <row r="252" spans="1:2">
      <c r="A252" t="s">
        <v>6</v>
      </c>
      <c r="B252">
        <v>0.171035051346</v>
      </c>
    </row>
    <row r="253" spans="1:2">
      <c r="A253" t="s">
        <v>7</v>
      </c>
      <c r="B253">
        <v>0.13754200935399999</v>
      </c>
    </row>
    <row r="254" spans="1:2">
      <c r="A254" t="s">
        <v>8</v>
      </c>
      <c r="B254">
        <v>2.09228992462E-2</v>
      </c>
    </row>
    <row r="255" spans="1:2">
      <c r="A255" t="s">
        <v>9</v>
      </c>
      <c r="B255">
        <v>5.90419769287E-3</v>
      </c>
    </row>
    <row r="256" spans="1:2">
      <c r="A256" t="s">
        <v>60</v>
      </c>
      <c r="B256">
        <v>1832</v>
      </c>
    </row>
    <row r="257" spans="1:2">
      <c r="A257" t="s">
        <v>6</v>
      </c>
      <c r="B257">
        <v>0.25609397888199997</v>
      </c>
    </row>
    <row r="258" spans="1:2">
      <c r="A258" t="s">
        <v>7</v>
      </c>
      <c r="B258">
        <v>0.165921926498</v>
      </c>
    </row>
    <row r="259" spans="1:2">
      <c r="A259" t="s">
        <v>8</v>
      </c>
      <c r="B259">
        <v>2.7611970901499999E-2</v>
      </c>
    </row>
    <row r="260" spans="1:2">
      <c r="A260" t="s">
        <v>9</v>
      </c>
      <c r="B260">
        <v>5.7008266448999997E-3</v>
      </c>
    </row>
    <row r="261" spans="1:2">
      <c r="A261" t="s">
        <v>61</v>
      </c>
      <c r="B261">
        <v>2290</v>
      </c>
    </row>
    <row r="262" spans="1:2">
      <c r="A262" t="s">
        <v>6</v>
      </c>
      <c r="B262">
        <v>0.28361082076999999</v>
      </c>
    </row>
    <row r="263" spans="1:2">
      <c r="A263" t="s">
        <v>7</v>
      </c>
      <c r="B263">
        <v>0.19447398185699999</v>
      </c>
    </row>
    <row r="264" spans="1:2">
      <c r="A264" t="s">
        <v>8</v>
      </c>
      <c r="B264">
        <v>3.5326957702599998E-2</v>
      </c>
    </row>
    <row r="265" spans="1:2">
      <c r="A265" t="s">
        <v>9</v>
      </c>
      <c r="B265">
        <v>7.2841644287099999E-3</v>
      </c>
    </row>
    <row r="266" spans="1:2">
      <c r="A266" t="s">
        <v>62</v>
      </c>
      <c r="B266">
        <v>2748</v>
      </c>
    </row>
    <row r="267" spans="1:2">
      <c r="A267" t="s">
        <v>6</v>
      </c>
      <c r="B267">
        <v>0.34178709983799999</v>
      </c>
    </row>
    <row r="268" spans="1:2">
      <c r="A268" t="s">
        <v>7</v>
      </c>
      <c r="B268">
        <v>0.26320385932899998</v>
      </c>
    </row>
    <row r="269" spans="1:2">
      <c r="A269" t="s">
        <v>8</v>
      </c>
      <c r="B269">
        <v>4.5955896377600003E-2</v>
      </c>
    </row>
    <row r="270" spans="1:2">
      <c r="A270" t="s">
        <v>9</v>
      </c>
      <c r="B270">
        <v>1.0194063186600001E-2</v>
      </c>
    </row>
    <row r="271" spans="1:2">
      <c r="A271" t="s">
        <v>63</v>
      </c>
      <c r="B271">
        <v>3206</v>
      </c>
    </row>
    <row r="272" spans="1:2">
      <c r="A272" t="s">
        <v>6</v>
      </c>
      <c r="B272">
        <v>0.39944982528700002</v>
      </c>
    </row>
    <row r="273" spans="1:2">
      <c r="A273" t="s">
        <v>7</v>
      </c>
      <c r="B273">
        <v>0.24854493141199999</v>
      </c>
    </row>
    <row r="274" spans="1:2">
      <c r="A274" t="s">
        <v>8</v>
      </c>
      <c r="B274">
        <v>5.3778886795000001E-2</v>
      </c>
    </row>
    <row r="275" spans="1:2">
      <c r="A275" t="s">
        <v>9</v>
      </c>
      <c r="B275">
        <v>9.3858242034900001E-3</v>
      </c>
    </row>
    <row r="276" spans="1:2">
      <c r="A276" t="s">
        <v>64</v>
      </c>
      <c r="B276">
        <v>3664</v>
      </c>
    </row>
    <row r="277" spans="1:2">
      <c r="A277" t="s">
        <v>6</v>
      </c>
      <c r="B277">
        <v>0.45570111274699998</v>
      </c>
    </row>
    <row r="278" spans="1:2">
      <c r="A278" t="s">
        <v>7</v>
      </c>
      <c r="B278">
        <v>0.31598496437099999</v>
      </c>
    </row>
    <row r="279" spans="1:2">
      <c r="A279" t="s">
        <v>8</v>
      </c>
      <c r="B279">
        <v>7.1370124816899999E-2</v>
      </c>
    </row>
    <row r="280" spans="1:2">
      <c r="A280" t="s">
        <v>9</v>
      </c>
      <c r="B280">
        <v>1.1319875717200001E-2</v>
      </c>
    </row>
    <row r="281" spans="1:2">
      <c r="A281" t="s">
        <v>65</v>
      </c>
      <c r="B281">
        <v>403</v>
      </c>
    </row>
    <row r="282" spans="1:2">
      <c r="A282" t="s">
        <v>6</v>
      </c>
      <c r="B282">
        <v>4.8492908477800002E-2</v>
      </c>
    </row>
    <row r="283" spans="1:2">
      <c r="A283" t="s">
        <v>7</v>
      </c>
      <c r="B283">
        <v>5.5932044982899998E-2</v>
      </c>
    </row>
    <row r="284" spans="1:2">
      <c r="A284" t="s">
        <v>8</v>
      </c>
      <c r="B284">
        <v>5.4821968078600002E-3</v>
      </c>
    </row>
    <row r="285" spans="1:2">
      <c r="A285" t="s">
        <v>9</v>
      </c>
      <c r="B285">
        <v>4.8539638519299998E-3</v>
      </c>
    </row>
    <row r="286" spans="1:2">
      <c r="A286" t="s">
        <v>66</v>
      </c>
      <c r="B286">
        <v>806</v>
      </c>
    </row>
    <row r="287" spans="1:2">
      <c r="A287" t="s">
        <v>6</v>
      </c>
      <c r="B287">
        <v>9.5510959625199995E-2</v>
      </c>
    </row>
    <row r="288" spans="1:2">
      <c r="A288" t="s">
        <v>7</v>
      </c>
      <c r="B288">
        <v>9.3737840652500001E-2</v>
      </c>
    </row>
    <row r="289" spans="1:2">
      <c r="A289" t="s">
        <v>8</v>
      </c>
      <c r="B289">
        <v>1.0969877243E-2</v>
      </c>
    </row>
    <row r="290" spans="1:2">
      <c r="A290" t="s">
        <v>9</v>
      </c>
      <c r="B290">
        <v>3.7031173706099998E-3</v>
      </c>
    </row>
    <row r="291" spans="1:2">
      <c r="A291" t="s">
        <v>67</v>
      </c>
      <c r="B291">
        <v>1209</v>
      </c>
    </row>
    <row r="292" spans="1:2">
      <c r="A292" t="s">
        <v>6</v>
      </c>
      <c r="B292">
        <v>0.14633011817899999</v>
      </c>
    </row>
    <row r="293" spans="1:2">
      <c r="A293" t="s">
        <v>7</v>
      </c>
      <c r="B293">
        <v>0.115138053894</v>
      </c>
    </row>
    <row r="294" spans="1:2">
      <c r="A294" t="s">
        <v>8</v>
      </c>
      <c r="B294">
        <v>1.51309967041E-2</v>
      </c>
    </row>
    <row r="295" spans="1:2">
      <c r="A295" t="s">
        <v>9</v>
      </c>
      <c r="B295">
        <v>4.1148662567099996E-3</v>
      </c>
    </row>
    <row r="296" spans="1:2">
      <c r="A296" t="s">
        <v>68</v>
      </c>
      <c r="B296">
        <v>1612</v>
      </c>
    </row>
    <row r="297" spans="1:2">
      <c r="A297" t="s">
        <v>6</v>
      </c>
      <c r="B297">
        <v>0.19065499305700001</v>
      </c>
    </row>
    <row r="298" spans="1:2">
      <c r="A298" t="s">
        <v>7</v>
      </c>
      <c r="B298">
        <v>0.13955688476600001</v>
      </c>
    </row>
    <row r="299" spans="1:2">
      <c r="A299" t="s">
        <v>8</v>
      </c>
      <c r="B299">
        <v>2.37789154053E-2</v>
      </c>
    </row>
    <row r="300" spans="1:2">
      <c r="A300" t="s">
        <v>9</v>
      </c>
      <c r="B300">
        <v>6.0248374938999998E-3</v>
      </c>
    </row>
    <row r="301" spans="1:2">
      <c r="A301" t="s">
        <v>69</v>
      </c>
      <c r="B301">
        <v>2015</v>
      </c>
    </row>
    <row r="302" spans="1:2">
      <c r="A302" t="s">
        <v>6</v>
      </c>
      <c r="B302">
        <v>0.23901009559600001</v>
      </c>
    </row>
    <row r="303" spans="1:2">
      <c r="A303" t="s">
        <v>7</v>
      </c>
      <c r="B303">
        <v>0.16559100151100001</v>
      </c>
    </row>
    <row r="304" spans="1:2">
      <c r="A304" t="s">
        <v>8</v>
      </c>
      <c r="B304">
        <v>3.2411813736000002E-2</v>
      </c>
    </row>
    <row r="305" spans="1:2">
      <c r="A305" t="s">
        <v>9</v>
      </c>
      <c r="B305">
        <v>7.9429149627699997E-3</v>
      </c>
    </row>
    <row r="306" spans="1:2">
      <c r="A306" t="s">
        <v>70</v>
      </c>
      <c r="B306">
        <v>2418</v>
      </c>
    </row>
    <row r="307" spans="1:2">
      <c r="A307" t="s">
        <v>6</v>
      </c>
      <c r="B307">
        <v>0.28769993781999997</v>
      </c>
    </row>
    <row r="308" spans="1:2">
      <c r="A308" t="s">
        <v>7</v>
      </c>
      <c r="B308">
        <v>0.18713307380700001</v>
      </c>
    </row>
    <row r="309" spans="1:2">
      <c r="A309" t="s">
        <v>8</v>
      </c>
      <c r="B309">
        <v>3.6283969879199997E-2</v>
      </c>
    </row>
    <row r="310" spans="1:2">
      <c r="A310" t="s">
        <v>9</v>
      </c>
      <c r="B310">
        <v>9.9320411682100006E-3</v>
      </c>
    </row>
    <row r="311" spans="1:2">
      <c r="A311" t="s">
        <v>71</v>
      </c>
      <c r="B311">
        <v>2821</v>
      </c>
    </row>
    <row r="312" spans="1:2">
      <c r="A312" t="s">
        <v>6</v>
      </c>
      <c r="B312">
        <v>0.33917784690899999</v>
      </c>
    </row>
    <row r="313" spans="1:2">
      <c r="A313" t="s">
        <v>7</v>
      </c>
      <c r="B313">
        <v>0.20929980277999999</v>
      </c>
    </row>
    <row r="314" spans="1:2">
      <c r="A314" t="s">
        <v>8</v>
      </c>
      <c r="B314">
        <v>4.4142961502100002E-2</v>
      </c>
    </row>
    <row r="315" spans="1:2">
      <c r="A315" t="s">
        <v>9</v>
      </c>
      <c r="B315">
        <v>1.00240707397E-2</v>
      </c>
    </row>
    <row r="316" spans="1:2">
      <c r="A316" t="s">
        <v>72</v>
      </c>
      <c r="B316">
        <v>3224</v>
      </c>
    </row>
    <row r="317" spans="1:2">
      <c r="A317" t="s">
        <v>6</v>
      </c>
      <c r="B317">
        <v>0.37876796722400002</v>
      </c>
    </row>
    <row r="318" spans="1:2">
      <c r="A318" t="s">
        <v>7</v>
      </c>
      <c r="B318">
        <v>0.23153305053699999</v>
      </c>
    </row>
    <row r="319" spans="1:2">
      <c r="A319" t="s">
        <v>8</v>
      </c>
      <c r="B319">
        <v>5.3472995758100002E-2</v>
      </c>
    </row>
    <row r="320" spans="1:2">
      <c r="A320" t="s">
        <v>9</v>
      </c>
      <c r="B320">
        <v>1.2307167053200001E-2</v>
      </c>
    </row>
    <row r="322" spans="1:2">
      <c r="A322" t="s">
        <v>73</v>
      </c>
      <c r="B322">
        <v>1109</v>
      </c>
    </row>
    <row r="323" spans="1:2">
      <c r="A323" t="s">
        <v>6</v>
      </c>
      <c r="B323">
        <v>8.1218957901000005E-2</v>
      </c>
    </row>
    <row r="324" spans="1:2">
      <c r="A324" t="s">
        <v>7</v>
      </c>
      <c r="B324">
        <v>0.12738299369799999</v>
      </c>
    </row>
    <row r="325" spans="1:2">
      <c r="A325" t="s">
        <v>8</v>
      </c>
      <c r="B325">
        <v>1.5885114669799999E-2</v>
      </c>
    </row>
    <row r="326" spans="1:2">
      <c r="A326" t="s">
        <v>9</v>
      </c>
      <c r="B326">
        <v>4.1718482971200002E-3</v>
      </c>
    </row>
    <row r="327" spans="1:2">
      <c r="A327" t="s">
        <v>74</v>
      </c>
      <c r="B327">
        <v>2218</v>
      </c>
    </row>
    <row r="328" spans="1:2">
      <c r="A328" t="s">
        <v>6</v>
      </c>
      <c r="B328">
        <v>0.16435098648099999</v>
      </c>
    </row>
    <row r="329" spans="1:2">
      <c r="A329" t="s">
        <v>7</v>
      </c>
      <c r="B329">
        <v>0.235231876373</v>
      </c>
    </row>
    <row r="330" spans="1:2">
      <c r="A330" t="s">
        <v>8</v>
      </c>
      <c r="B330">
        <v>3.3931016921999999E-2</v>
      </c>
    </row>
    <row r="331" spans="1:2">
      <c r="A331" t="s">
        <v>9</v>
      </c>
      <c r="B331">
        <v>8.6970329284699992E-3</v>
      </c>
    </row>
    <row r="332" spans="1:2">
      <c r="A332" t="s">
        <v>75</v>
      </c>
      <c r="B332">
        <v>3327</v>
      </c>
    </row>
    <row r="333" spans="1:2">
      <c r="A333" t="s">
        <v>6</v>
      </c>
      <c r="B333">
        <v>0.24549198150599999</v>
      </c>
    </row>
    <row r="334" spans="1:2">
      <c r="A334" t="s">
        <v>7</v>
      </c>
      <c r="B334">
        <v>0.26634001731899998</v>
      </c>
    </row>
    <row r="335" spans="1:2">
      <c r="A335" t="s">
        <v>8</v>
      </c>
      <c r="B335">
        <v>5.8170080184899997E-2</v>
      </c>
    </row>
    <row r="336" spans="1:2">
      <c r="A336" t="s">
        <v>9</v>
      </c>
      <c r="B336">
        <v>1.5814065933199999E-2</v>
      </c>
    </row>
    <row r="337" spans="1:2">
      <c r="A337" t="s">
        <v>76</v>
      </c>
      <c r="B337">
        <v>4436</v>
      </c>
    </row>
    <row r="338" spans="1:2">
      <c r="A338" t="s">
        <v>6</v>
      </c>
      <c r="B338">
        <v>0.33073186874400001</v>
      </c>
    </row>
    <row r="339" spans="1:2">
      <c r="A339" t="s">
        <v>7</v>
      </c>
      <c r="B339">
        <v>0.33104705810500001</v>
      </c>
    </row>
    <row r="340" spans="1:2">
      <c r="A340" t="s">
        <v>8</v>
      </c>
      <c r="B340">
        <v>9.7572088241600005E-2</v>
      </c>
    </row>
    <row r="341" spans="1:2">
      <c r="A341" t="s">
        <v>9</v>
      </c>
      <c r="B341">
        <v>1.7370939254799999E-2</v>
      </c>
    </row>
    <row r="342" spans="1:2">
      <c r="A342" t="s">
        <v>77</v>
      </c>
      <c r="B342">
        <v>5545</v>
      </c>
    </row>
    <row r="343" spans="1:2">
      <c r="A343" t="s">
        <v>6</v>
      </c>
      <c r="B343">
        <v>0.425300836563</v>
      </c>
    </row>
    <row r="344" spans="1:2">
      <c r="A344" t="s">
        <v>7</v>
      </c>
      <c r="B344">
        <v>0.473125934601</v>
      </c>
    </row>
    <row r="345" spans="1:2">
      <c r="A345" t="s">
        <v>8</v>
      </c>
      <c r="B345">
        <v>0.12961292266800001</v>
      </c>
    </row>
    <row r="346" spans="1:2">
      <c r="A346" t="s">
        <v>9</v>
      </c>
      <c r="B346">
        <v>2.6508808136000001E-2</v>
      </c>
    </row>
    <row r="347" spans="1:2">
      <c r="A347" t="s">
        <v>78</v>
      </c>
      <c r="B347">
        <v>6654</v>
      </c>
    </row>
    <row r="348" spans="1:2">
      <c r="A348" t="s">
        <v>6</v>
      </c>
      <c r="B348">
        <v>0.49969911575300002</v>
      </c>
    </row>
    <row r="349" spans="1:2">
      <c r="A349" t="s">
        <v>7</v>
      </c>
      <c r="B349">
        <v>0.52343392372099995</v>
      </c>
    </row>
    <row r="350" spans="1:2">
      <c r="A350" t="s">
        <v>8</v>
      </c>
      <c r="B350">
        <v>0.186516046524</v>
      </c>
    </row>
    <row r="351" spans="1:2">
      <c r="A351" t="s">
        <v>9</v>
      </c>
      <c r="B351">
        <v>2.3675918579100001E-2</v>
      </c>
    </row>
    <row r="352" spans="1:2">
      <c r="A352" t="s">
        <v>79</v>
      </c>
      <c r="B352">
        <v>7763</v>
      </c>
    </row>
    <row r="353" spans="1:2">
      <c r="A353" t="s">
        <v>6</v>
      </c>
      <c r="B353">
        <v>0.58056902885399997</v>
      </c>
    </row>
    <row r="354" spans="1:2">
      <c r="A354" t="s">
        <v>7</v>
      </c>
      <c r="B354">
        <v>0.52509999275200003</v>
      </c>
    </row>
    <row r="355" spans="1:2">
      <c r="A355" t="s">
        <v>8</v>
      </c>
      <c r="B355">
        <v>0.16969513893099999</v>
      </c>
    </row>
    <row r="356" spans="1:2">
      <c r="A356" t="s">
        <v>9</v>
      </c>
      <c r="B356">
        <v>3.3119916915900001E-2</v>
      </c>
    </row>
    <row r="357" spans="1:2">
      <c r="A357" t="s">
        <v>80</v>
      </c>
      <c r="B357">
        <v>8872</v>
      </c>
    </row>
    <row r="358" spans="1:2">
      <c r="A358" t="s">
        <v>6</v>
      </c>
      <c r="B358">
        <v>0.66465806961100005</v>
      </c>
    </row>
    <row r="359" spans="1:2">
      <c r="A359" t="s">
        <v>7</v>
      </c>
      <c r="B359">
        <v>0.675841093063</v>
      </c>
    </row>
    <row r="360" spans="1:2">
      <c r="A360" t="s">
        <v>8</v>
      </c>
      <c r="B360">
        <v>0.22813391685500001</v>
      </c>
    </row>
    <row r="361" spans="1:2">
      <c r="A361" t="s">
        <v>9</v>
      </c>
      <c r="B361">
        <v>3.3618927001999997E-2</v>
      </c>
    </row>
    <row r="363" spans="1:2">
      <c r="A363" t="s">
        <v>81</v>
      </c>
      <c r="B363">
        <v>5589</v>
      </c>
    </row>
    <row r="364" spans="1:2">
      <c r="A364" t="s">
        <v>6</v>
      </c>
      <c r="B364">
        <v>0.66130900383000002</v>
      </c>
    </row>
    <row r="365" spans="1:2">
      <c r="A365" t="s">
        <v>7</v>
      </c>
      <c r="B365">
        <v>0.93332910537699998</v>
      </c>
    </row>
    <row r="366" spans="1:2">
      <c r="A366" t="s">
        <v>8</v>
      </c>
      <c r="B366">
        <v>0.139683961868</v>
      </c>
    </row>
    <row r="367" spans="1:2">
      <c r="A367" t="s">
        <v>9</v>
      </c>
      <c r="B367">
        <v>1.97710990906E-2</v>
      </c>
    </row>
    <row r="368" spans="1:2">
      <c r="A368" t="s">
        <v>82</v>
      </c>
      <c r="B368">
        <v>11178</v>
      </c>
    </row>
    <row r="369" spans="1:2">
      <c r="A369" t="s">
        <v>6</v>
      </c>
      <c r="B369">
        <v>1.41847991943</v>
      </c>
    </row>
    <row r="370" spans="1:2">
      <c r="A370" t="s">
        <v>7</v>
      </c>
      <c r="B370">
        <v>1.54894709587</v>
      </c>
    </row>
    <row r="371" spans="1:2">
      <c r="A371" t="s">
        <v>8</v>
      </c>
      <c r="B371">
        <v>0.25035881996199999</v>
      </c>
    </row>
    <row r="372" spans="1:2">
      <c r="A372" t="s">
        <v>9</v>
      </c>
      <c r="B372">
        <v>3.3369064331099998E-2</v>
      </c>
    </row>
    <row r="373" spans="1:2">
      <c r="A373" t="s">
        <v>83</v>
      </c>
      <c r="B373">
        <v>16767</v>
      </c>
    </row>
    <row r="374" spans="1:2">
      <c r="A374" t="s">
        <v>6</v>
      </c>
      <c r="B374">
        <v>2.0855610370600002</v>
      </c>
    </row>
    <row r="375" spans="1:2">
      <c r="A375" t="s">
        <v>7</v>
      </c>
      <c r="B375">
        <v>2.04532408714</v>
      </c>
    </row>
    <row r="376" spans="1:2">
      <c r="A376" t="s">
        <v>8</v>
      </c>
      <c r="B376">
        <v>0.47151589393600002</v>
      </c>
    </row>
    <row r="377" spans="1:2">
      <c r="A377" t="s">
        <v>9</v>
      </c>
      <c r="B377">
        <v>5.2213191986099999E-2</v>
      </c>
    </row>
    <row r="378" spans="1:2">
      <c r="A378" t="s">
        <v>84</v>
      </c>
      <c r="B378">
        <v>22356</v>
      </c>
    </row>
    <row r="379" spans="1:2">
      <c r="A379" t="s">
        <v>6</v>
      </c>
      <c r="B379">
        <v>2.7911319732700002</v>
      </c>
    </row>
    <row r="380" spans="1:2">
      <c r="A380" t="s">
        <v>7</v>
      </c>
      <c r="B380">
        <v>2.4487369060500002</v>
      </c>
    </row>
    <row r="381" spans="1:2">
      <c r="A381" t="s">
        <v>8</v>
      </c>
      <c r="B381">
        <v>0.75942587852499999</v>
      </c>
    </row>
    <row r="382" spans="1:2">
      <c r="A382" t="s">
        <v>9</v>
      </c>
      <c r="B382">
        <v>6.3498973846400006E-2</v>
      </c>
    </row>
    <row r="383" spans="1:2">
      <c r="A383" t="s">
        <v>85</v>
      </c>
      <c r="B383">
        <v>27945</v>
      </c>
    </row>
    <row r="384" spans="1:2">
      <c r="A384" t="s">
        <v>6</v>
      </c>
      <c r="B384">
        <v>3.4721748828900001</v>
      </c>
    </row>
    <row r="385" spans="1:2">
      <c r="A385" t="s">
        <v>7</v>
      </c>
      <c r="B385">
        <v>3.1292638778700002</v>
      </c>
    </row>
    <row r="386" spans="1:2">
      <c r="A386" t="s">
        <v>8</v>
      </c>
      <c r="B386">
        <v>0.72025704383900002</v>
      </c>
    </row>
    <row r="387" spans="1:2">
      <c r="A387" t="s">
        <v>9</v>
      </c>
      <c r="B387">
        <v>7.3798179626499996E-2</v>
      </c>
    </row>
    <row r="388" spans="1:2">
      <c r="A388" t="s">
        <v>86</v>
      </c>
      <c r="B388">
        <v>33534</v>
      </c>
    </row>
    <row r="389" spans="1:2">
      <c r="A389" t="s">
        <v>6</v>
      </c>
      <c r="B389">
        <v>4.4920971393600002</v>
      </c>
    </row>
    <row r="390" spans="1:2">
      <c r="A390" t="s">
        <v>7</v>
      </c>
      <c r="B390">
        <v>4.24423122406</v>
      </c>
    </row>
    <row r="391" spans="1:2">
      <c r="A391" t="s">
        <v>8</v>
      </c>
      <c r="B391">
        <v>0.96354985237099999</v>
      </c>
    </row>
    <row r="392" spans="1:2">
      <c r="A392" t="s">
        <v>9</v>
      </c>
      <c r="B392">
        <v>9.0375185012799994E-2</v>
      </c>
    </row>
    <row r="393" spans="1:2">
      <c r="A393" t="s">
        <v>87</v>
      </c>
      <c r="B393">
        <v>39123</v>
      </c>
    </row>
    <row r="394" spans="1:2">
      <c r="A394" t="s">
        <v>6</v>
      </c>
      <c r="B394">
        <v>5.1299300193799997</v>
      </c>
    </row>
    <row r="395" spans="1:2">
      <c r="A395" t="s">
        <v>7</v>
      </c>
      <c r="B395">
        <v>4.3450260162400003</v>
      </c>
    </row>
    <row r="396" spans="1:2">
      <c r="A396" t="s">
        <v>8</v>
      </c>
      <c r="B396">
        <v>1.28082513809</v>
      </c>
    </row>
    <row r="397" spans="1:2">
      <c r="A397" t="s">
        <v>9</v>
      </c>
      <c r="B397">
        <v>9.8492860794099996E-2</v>
      </c>
    </row>
    <row r="398" spans="1:2">
      <c r="A398" t="s">
        <v>88</v>
      </c>
      <c r="B398">
        <v>44712</v>
      </c>
    </row>
    <row r="399" spans="1:2">
      <c r="A399" t="s">
        <v>6</v>
      </c>
      <c r="B399">
        <v>6.01802897453</v>
      </c>
    </row>
    <row r="400" spans="1:2">
      <c r="A400" t="s">
        <v>7</v>
      </c>
      <c r="B400">
        <v>5.0130209922800004</v>
      </c>
    </row>
    <row r="401" spans="1:2">
      <c r="A401" t="s">
        <v>8</v>
      </c>
      <c r="B401">
        <v>1.40566396713</v>
      </c>
    </row>
    <row r="402" spans="1:2">
      <c r="A402" t="s">
        <v>9</v>
      </c>
      <c r="B402">
        <v>0.11009001731900001</v>
      </c>
    </row>
    <row r="404" spans="1:2">
      <c r="A404" t="s">
        <v>89</v>
      </c>
      <c r="B404">
        <v>1563</v>
      </c>
    </row>
    <row r="405" spans="1:2">
      <c r="A405" t="s">
        <v>6</v>
      </c>
      <c r="B405">
        <v>0.19236898422199999</v>
      </c>
    </row>
    <row r="406" spans="1:2">
      <c r="A406" t="s">
        <v>7</v>
      </c>
      <c r="B406">
        <v>0.25244712829600002</v>
      </c>
    </row>
    <row r="407" spans="1:2">
      <c r="A407" t="s">
        <v>8</v>
      </c>
      <c r="B407">
        <v>2.19769477844E-2</v>
      </c>
    </row>
    <row r="408" spans="1:2">
      <c r="A408" t="s">
        <v>9</v>
      </c>
      <c r="B408">
        <v>6.1759948730500001E-3</v>
      </c>
    </row>
    <row r="409" spans="1:2">
      <c r="A409" t="s">
        <v>90</v>
      </c>
      <c r="B409">
        <v>3126</v>
      </c>
    </row>
    <row r="410" spans="1:2">
      <c r="A410" t="s">
        <v>6</v>
      </c>
      <c r="B410">
        <v>0.38037705421399998</v>
      </c>
    </row>
    <row r="411" spans="1:2">
      <c r="A411" t="s">
        <v>7</v>
      </c>
      <c r="B411">
        <v>0.38434696197500001</v>
      </c>
    </row>
    <row r="412" spans="1:2">
      <c r="A412" t="s">
        <v>8</v>
      </c>
      <c r="B412">
        <v>6.11820220947E-2</v>
      </c>
    </row>
    <row r="413" spans="1:2">
      <c r="A413" t="s">
        <v>9</v>
      </c>
      <c r="B413">
        <v>1.4562845230099999E-2</v>
      </c>
    </row>
    <row r="414" spans="1:2">
      <c r="A414" t="s">
        <v>91</v>
      </c>
      <c r="B414">
        <v>4689</v>
      </c>
    </row>
    <row r="415" spans="1:2">
      <c r="A415" t="s">
        <v>6</v>
      </c>
      <c r="B415">
        <v>0.56653499603299995</v>
      </c>
    </row>
    <row r="416" spans="1:2">
      <c r="A416" t="s">
        <v>7</v>
      </c>
      <c r="B416">
        <v>0.56033515930199995</v>
      </c>
    </row>
    <row r="417" spans="1:2">
      <c r="A417" t="s">
        <v>8</v>
      </c>
      <c r="B417">
        <v>9.7656011581399998E-2</v>
      </c>
    </row>
    <row r="418" spans="1:2">
      <c r="A418" t="s">
        <v>9</v>
      </c>
      <c r="B418">
        <v>2.2219896316499999E-2</v>
      </c>
    </row>
    <row r="419" spans="1:2">
      <c r="A419" t="s">
        <v>92</v>
      </c>
      <c r="B419">
        <v>6252</v>
      </c>
    </row>
    <row r="420" spans="1:2">
      <c r="A420" t="s">
        <v>6</v>
      </c>
      <c r="B420">
        <v>0.76091098785400002</v>
      </c>
    </row>
    <row r="421" spans="1:2">
      <c r="A421" t="s">
        <v>7</v>
      </c>
      <c r="B421">
        <v>0.69475293159499996</v>
      </c>
    </row>
    <row r="422" spans="1:2">
      <c r="A422" t="s">
        <v>8</v>
      </c>
      <c r="B422">
        <v>0.14331412315399999</v>
      </c>
    </row>
    <row r="423" spans="1:2">
      <c r="A423" t="s">
        <v>9</v>
      </c>
      <c r="B423">
        <v>3.0241012573199999E-2</v>
      </c>
    </row>
    <row r="424" spans="1:2">
      <c r="A424" t="s">
        <v>93</v>
      </c>
      <c r="B424">
        <v>7815</v>
      </c>
    </row>
    <row r="425" spans="1:2">
      <c r="A425" t="s">
        <v>6</v>
      </c>
      <c r="B425">
        <v>0.94851398468000003</v>
      </c>
    </row>
    <row r="426" spans="1:2">
      <c r="A426" t="s">
        <v>7</v>
      </c>
      <c r="B426">
        <v>0.79312515258799998</v>
      </c>
    </row>
    <row r="427" spans="1:2">
      <c r="A427" t="s">
        <v>8</v>
      </c>
      <c r="B427">
        <v>0.173789978027</v>
      </c>
    </row>
    <row r="428" spans="1:2">
      <c r="A428" t="s">
        <v>9</v>
      </c>
      <c r="B428">
        <v>3.6360025405899998E-2</v>
      </c>
    </row>
    <row r="429" spans="1:2">
      <c r="A429" t="s">
        <v>94</v>
      </c>
      <c r="B429">
        <v>9378</v>
      </c>
    </row>
    <row r="430" spans="1:2">
      <c r="A430" t="s">
        <v>6</v>
      </c>
      <c r="B430">
        <v>1.1486330032300001</v>
      </c>
    </row>
    <row r="431" spans="1:2">
      <c r="A431" t="s">
        <v>7</v>
      </c>
      <c r="B431">
        <v>0.79607105255099997</v>
      </c>
    </row>
    <row r="432" spans="1:2">
      <c r="A432" t="s">
        <v>8</v>
      </c>
      <c r="B432">
        <v>0.22408795356799999</v>
      </c>
    </row>
    <row r="433" spans="1:2">
      <c r="A433" t="s">
        <v>9</v>
      </c>
      <c r="B433">
        <v>4.4704198837300001E-2</v>
      </c>
    </row>
    <row r="434" spans="1:2">
      <c r="A434" t="s">
        <v>95</v>
      </c>
      <c r="B434">
        <v>10941</v>
      </c>
    </row>
    <row r="435" spans="1:2">
      <c r="A435" t="s">
        <v>6</v>
      </c>
      <c r="B435">
        <v>1.45268011093</v>
      </c>
    </row>
    <row r="436" spans="1:2">
      <c r="A436" t="s">
        <v>7</v>
      </c>
      <c r="B436">
        <v>0.99128699302699996</v>
      </c>
    </row>
    <row r="437" spans="1:2">
      <c r="A437" t="s">
        <v>8</v>
      </c>
      <c r="B437">
        <v>0.24475407600400001</v>
      </c>
    </row>
    <row r="438" spans="1:2">
      <c r="A438" t="s">
        <v>9</v>
      </c>
      <c r="B438">
        <v>4.8291921615600003E-2</v>
      </c>
    </row>
    <row r="439" spans="1:2">
      <c r="A439" t="s">
        <v>96</v>
      </c>
      <c r="B439">
        <v>12504</v>
      </c>
    </row>
    <row r="440" spans="1:2">
      <c r="A440" t="s">
        <v>6</v>
      </c>
      <c r="B440">
        <v>1.64837098122</v>
      </c>
    </row>
    <row r="441" spans="1:2">
      <c r="A441" t="s">
        <v>7</v>
      </c>
      <c r="B441">
        <v>1.1193158626599999</v>
      </c>
    </row>
    <row r="442" spans="1:2">
      <c r="A442" t="s">
        <v>8</v>
      </c>
      <c r="B442">
        <v>0.324360132217</v>
      </c>
    </row>
    <row r="443" spans="1:2">
      <c r="A443" t="s">
        <v>9</v>
      </c>
      <c r="B443">
        <v>7.0996999740600003E-2</v>
      </c>
    </row>
    <row r="445" spans="1:2">
      <c r="A445" t="s">
        <v>97</v>
      </c>
      <c r="B445">
        <v>1458</v>
      </c>
    </row>
    <row r="446" spans="1:2">
      <c r="A446" t="s">
        <v>6</v>
      </c>
      <c r="B446">
        <v>0.18364214897200001</v>
      </c>
    </row>
    <row r="447" spans="1:2">
      <c r="A447" t="s">
        <v>7</v>
      </c>
      <c r="B447">
        <v>0.242311954498</v>
      </c>
    </row>
    <row r="448" spans="1:2">
      <c r="A448" t="s">
        <v>8</v>
      </c>
      <c r="B448">
        <v>2.4180889129600001E-2</v>
      </c>
    </row>
    <row r="449" spans="1:2">
      <c r="A449" t="s">
        <v>9</v>
      </c>
      <c r="B449">
        <v>9.8650455474900006E-3</v>
      </c>
    </row>
    <row r="450" spans="1:2">
      <c r="A450" t="s">
        <v>98</v>
      </c>
      <c r="B450">
        <v>2916</v>
      </c>
    </row>
    <row r="451" spans="1:2">
      <c r="A451" t="s">
        <v>6</v>
      </c>
      <c r="B451">
        <v>0.39444088935900001</v>
      </c>
    </row>
    <row r="452" spans="1:2">
      <c r="A452" t="s">
        <v>7</v>
      </c>
      <c r="B452">
        <v>0.39416503906200001</v>
      </c>
    </row>
    <row r="453" spans="1:2">
      <c r="A453" t="s">
        <v>8</v>
      </c>
      <c r="B453">
        <v>8.7939977645900003E-2</v>
      </c>
    </row>
    <row r="454" spans="1:2">
      <c r="A454" t="s">
        <v>9</v>
      </c>
      <c r="B454">
        <v>2.0200014114399999E-2</v>
      </c>
    </row>
    <row r="455" spans="1:2">
      <c r="A455" t="s">
        <v>99</v>
      </c>
      <c r="B455">
        <v>4374</v>
      </c>
    </row>
    <row r="456" spans="1:2">
      <c r="A456" t="s">
        <v>6</v>
      </c>
      <c r="B456">
        <v>0.62442207336400002</v>
      </c>
    </row>
    <row r="457" spans="1:2">
      <c r="A457" t="s">
        <v>7</v>
      </c>
      <c r="B457">
        <v>0.53176593780500003</v>
      </c>
    </row>
    <row r="458" spans="1:2">
      <c r="A458" t="s">
        <v>8</v>
      </c>
      <c r="B458">
        <v>7.9200029373200004E-2</v>
      </c>
    </row>
    <row r="459" spans="1:2">
      <c r="A459" t="s">
        <v>9</v>
      </c>
      <c r="B459">
        <v>2.19559669495E-2</v>
      </c>
    </row>
    <row r="460" spans="1:2">
      <c r="A460" t="s">
        <v>100</v>
      </c>
      <c r="B460">
        <v>5832</v>
      </c>
    </row>
    <row r="461" spans="1:2">
      <c r="A461" t="s">
        <v>6</v>
      </c>
      <c r="B461">
        <v>0.71063709258999996</v>
      </c>
    </row>
    <row r="462" spans="1:2">
      <c r="A462" t="s">
        <v>7</v>
      </c>
      <c r="B462">
        <v>0.54538512229900005</v>
      </c>
    </row>
    <row r="463" spans="1:2">
      <c r="A463" t="s">
        <v>8</v>
      </c>
      <c r="B463">
        <v>0.12121510505700001</v>
      </c>
    </row>
    <row r="464" spans="1:2">
      <c r="A464" t="s">
        <v>9</v>
      </c>
      <c r="B464">
        <v>2.8845071792599999E-2</v>
      </c>
    </row>
    <row r="465" spans="1:2">
      <c r="A465" t="s">
        <v>101</v>
      </c>
      <c r="B465">
        <v>7290</v>
      </c>
    </row>
    <row r="466" spans="1:2">
      <c r="A466" t="s">
        <v>6</v>
      </c>
      <c r="B466">
        <v>0.95735096931499997</v>
      </c>
    </row>
    <row r="467" spans="1:2">
      <c r="A467" t="s">
        <v>7</v>
      </c>
      <c r="B467">
        <v>0.76106214523299998</v>
      </c>
    </row>
    <row r="468" spans="1:2">
      <c r="A468" t="s">
        <v>8</v>
      </c>
      <c r="B468">
        <v>0.146519899368</v>
      </c>
    </row>
    <row r="469" spans="1:2">
      <c r="A469" t="s">
        <v>9</v>
      </c>
      <c r="B469">
        <v>3.3195972442600002E-2</v>
      </c>
    </row>
    <row r="470" spans="1:2">
      <c r="A470" t="s">
        <v>102</v>
      </c>
      <c r="B470">
        <v>8748</v>
      </c>
    </row>
    <row r="471" spans="1:2">
      <c r="A471" t="s">
        <v>6</v>
      </c>
      <c r="B471">
        <v>1.0597910880999999</v>
      </c>
    </row>
    <row r="472" spans="1:2">
      <c r="A472" t="s">
        <v>7</v>
      </c>
      <c r="B472">
        <v>0.79963588714599998</v>
      </c>
    </row>
    <row r="473" spans="1:2">
      <c r="A473" t="s">
        <v>8</v>
      </c>
      <c r="B473">
        <v>0.17787599563600001</v>
      </c>
    </row>
    <row r="474" spans="1:2">
      <c r="A474" t="s">
        <v>9</v>
      </c>
      <c r="B474">
        <v>4.0275812149000001E-2</v>
      </c>
    </row>
    <row r="475" spans="1:2">
      <c r="A475" t="s">
        <v>103</v>
      </c>
      <c r="B475">
        <v>10206</v>
      </c>
    </row>
    <row r="476" spans="1:2">
      <c r="A476" t="s">
        <v>6</v>
      </c>
      <c r="B476">
        <v>1.2336750030500001</v>
      </c>
    </row>
    <row r="477" spans="1:2">
      <c r="A477" t="s">
        <v>7</v>
      </c>
      <c r="B477">
        <v>0.95014095306400004</v>
      </c>
    </row>
    <row r="478" spans="1:2">
      <c r="A478" t="s">
        <v>8</v>
      </c>
      <c r="B478">
        <v>0.21521997451800001</v>
      </c>
    </row>
    <row r="479" spans="1:2">
      <c r="A479" t="s">
        <v>9</v>
      </c>
      <c r="B479">
        <v>4.93960380554E-2</v>
      </c>
    </row>
    <row r="480" spans="1:2">
      <c r="A480" t="s">
        <v>104</v>
      </c>
      <c r="B480">
        <v>11664</v>
      </c>
    </row>
    <row r="481" spans="1:2">
      <c r="A481" t="s">
        <v>6</v>
      </c>
      <c r="B481">
        <v>1.4145798683199999</v>
      </c>
    </row>
    <row r="482" spans="1:2">
      <c r="A482" t="s">
        <v>7</v>
      </c>
      <c r="B482">
        <v>1.0336689949</v>
      </c>
    </row>
    <row r="483" spans="1:2">
      <c r="A483" t="s">
        <v>8</v>
      </c>
      <c r="B483">
        <v>0.28717494010900002</v>
      </c>
    </row>
    <row r="484" spans="1:2">
      <c r="A484" t="s">
        <v>9</v>
      </c>
      <c r="B484">
        <v>4.9556016921999999E-2</v>
      </c>
    </row>
    <row r="486" spans="1:2">
      <c r="A486" t="s">
        <v>105</v>
      </c>
      <c r="B486">
        <v>161</v>
      </c>
    </row>
    <row r="487" spans="1:2">
      <c r="A487" t="s">
        <v>6</v>
      </c>
      <c r="B487">
        <v>2.0353794097899999E-2</v>
      </c>
    </row>
    <row r="488" spans="1:2">
      <c r="A488" t="s">
        <v>7</v>
      </c>
      <c r="B488">
        <v>2.3354053497299999E-2</v>
      </c>
    </row>
    <row r="489" spans="1:2">
      <c r="A489" t="s">
        <v>8</v>
      </c>
      <c r="B489">
        <v>1.8658638000499999E-3</v>
      </c>
    </row>
    <row r="490" spans="1:2">
      <c r="A490" t="s">
        <v>9</v>
      </c>
      <c r="B490">
        <v>5.7792663574200004E-4</v>
      </c>
    </row>
    <row r="491" spans="1:2">
      <c r="A491" t="s">
        <v>106</v>
      </c>
      <c r="B491">
        <v>322</v>
      </c>
    </row>
    <row r="492" spans="1:2">
      <c r="A492" t="s">
        <v>6</v>
      </c>
      <c r="B492">
        <v>4.00450229645E-2</v>
      </c>
    </row>
    <row r="493" spans="1:2">
      <c r="A493" t="s">
        <v>7</v>
      </c>
      <c r="B493">
        <v>3.4865856170700003E-2</v>
      </c>
    </row>
    <row r="494" spans="1:2">
      <c r="A494" t="s">
        <v>8</v>
      </c>
      <c r="B494">
        <v>4.3261051178E-3</v>
      </c>
    </row>
    <row r="495" spans="1:2">
      <c r="A495" t="s">
        <v>9</v>
      </c>
      <c r="B495">
        <v>1.34706497192E-3</v>
      </c>
    </row>
    <row r="496" spans="1:2">
      <c r="A496" t="s">
        <v>107</v>
      </c>
      <c r="B496">
        <v>483</v>
      </c>
    </row>
    <row r="497" spans="1:2">
      <c r="A497" t="s">
        <v>6</v>
      </c>
      <c r="B497">
        <v>6.1344861984300003E-2</v>
      </c>
    </row>
    <row r="498" spans="1:2">
      <c r="A498" t="s">
        <v>7</v>
      </c>
      <c r="B498">
        <v>4.3694019317600002E-2</v>
      </c>
    </row>
    <row r="499" spans="1:2">
      <c r="A499" t="s">
        <v>8</v>
      </c>
      <c r="B499">
        <v>6.0667991638200004E-3</v>
      </c>
    </row>
    <row r="500" spans="1:2">
      <c r="A500" t="s">
        <v>9</v>
      </c>
      <c r="B500">
        <v>1.3830661773700001E-3</v>
      </c>
    </row>
    <row r="501" spans="1:2">
      <c r="A501" t="s">
        <v>108</v>
      </c>
      <c r="B501">
        <v>644</v>
      </c>
    </row>
    <row r="502" spans="1:2">
      <c r="A502" t="s">
        <v>6</v>
      </c>
      <c r="B502">
        <v>7.9793930053700002E-2</v>
      </c>
    </row>
    <row r="503" spans="1:2">
      <c r="A503" t="s">
        <v>7</v>
      </c>
      <c r="B503">
        <v>5.38959503174E-2</v>
      </c>
    </row>
    <row r="504" spans="1:2">
      <c r="A504" t="s">
        <v>8</v>
      </c>
      <c r="B504">
        <v>7.6670646667500002E-3</v>
      </c>
    </row>
    <row r="505" spans="1:2">
      <c r="A505" t="s">
        <v>9</v>
      </c>
      <c r="B505">
        <v>2.1390914916999998E-3</v>
      </c>
    </row>
    <row r="506" spans="1:2">
      <c r="A506" t="s">
        <v>109</v>
      </c>
      <c r="B506">
        <v>805</v>
      </c>
    </row>
    <row r="507" spans="1:2">
      <c r="A507" t="s">
        <v>6</v>
      </c>
      <c r="B507">
        <v>9.9041938781700006E-2</v>
      </c>
    </row>
    <row r="508" spans="1:2">
      <c r="A508" t="s">
        <v>7</v>
      </c>
      <c r="B508">
        <v>6.1255931854200002E-2</v>
      </c>
    </row>
    <row r="509" spans="1:2">
      <c r="A509" t="s">
        <v>8</v>
      </c>
      <c r="B509">
        <v>9.7360610961899994E-3</v>
      </c>
    </row>
    <row r="510" spans="1:2">
      <c r="A510" t="s">
        <v>9</v>
      </c>
      <c r="B510">
        <v>1.93691253662E-3</v>
      </c>
    </row>
    <row r="511" spans="1:2">
      <c r="A511" t="s">
        <v>110</v>
      </c>
      <c r="B511">
        <v>966</v>
      </c>
    </row>
    <row r="512" spans="1:2">
      <c r="A512" t="s">
        <v>6</v>
      </c>
      <c r="B512">
        <v>0.121747016907</v>
      </c>
    </row>
    <row r="513" spans="1:2">
      <c r="A513" t="s">
        <v>7</v>
      </c>
      <c r="B513">
        <v>0.10242080688499999</v>
      </c>
    </row>
    <row r="514" spans="1:2">
      <c r="A514" t="s">
        <v>8</v>
      </c>
      <c r="B514">
        <v>1.8482923507699998E-2</v>
      </c>
    </row>
    <row r="515" spans="1:2">
      <c r="A515" t="s">
        <v>9</v>
      </c>
      <c r="B515">
        <v>3.5490989685100002E-3</v>
      </c>
    </row>
    <row r="516" spans="1:2">
      <c r="A516" t="s">
        <v>111</v>
      </c>
      <c r="B516">
        <v>1127</v>
      </c>
    </row>
    <row r="517" spans="1:2">
      <c r="A517" t="s">
        <v>6</v>
      </c>
      <c r="B517">
        <v>0.13892316818200001</v>
      </c>
    </row>
    <row r="518" spans="1:2">
      <c r="A518" t="s">
        <v>7</v>
      </c>
      <c r="B518">
        <v>8.1075906753500002E-2</v>
      </c>
    </row>
    <row r="519" spans="1:2">
      <c r="A519" t="s">
        <v>8</v>
      </c>
      <c r="B519">
        <v>1.4329910278300001E-2</v>
      </c>
    </row>
    <row r="520" spans="1:2">
      <c r="A520" t="s">
        <v>9</v>
      </c>
      <c r="B520">
        <v>3.50093841553E-3</v>
      </c>
    </row>
    <row r="521" spans="1:2">
      <c r="A521" t="s">
        <v>112</v>
      </c>
      <c r="B521">
        <v>1288</v>
      </c>
    </row>
    <row r="522" spans="1:2">
      <c r="A522" t="s">
        <v>6</v>
      </c>
      <c r="B522">
        <v>0.158850908279</v>
      </c>
    </row>
    <row r="523" spans="1:2">
      <c r="A523" t="s">
        <v>7</v>
      </c>
      <c r="B523">
        <v>8.8460922241200002E-2</v>
      </c>
    </row>
    <row r="524" spans="1:2">
      <c r="A524" t="s">
        <v>8</v>
      </c>
      <c r="B524">
        <v>1.6945838928200001E-2</v>
      </c>
    </row>
    <row r="525" spans="1:2">
      <c r="A525" t="s">
        <v>9</v>
      </c>
      <c r="B525">
        <v>3.36003303528E-3</v>
      </c>
    </row>
    <row r="527" spans="1:2">
      <c r="A527" t="s">
        <v>113</v>
      </c>
      <c r="B527">
        <v>10880</v>
      </c>
    </row>
    <row r="528" spans="1:2">
      <c r="A528" t="s">
        <v>6</v>
      </c>
      <c r="B528">
        <v>0.84480214118999997</v>
      </c>
    </row>
    <row r="529" spans="1:2">
      <c r="A529" t="s">
        <v>7</v>
      </c>
      <c r="B529">
        <v>1.39192700386</v>
      </c>
    </row>
    <row r="530" spans="1:2">
      <c r="A530" t="s">
        <v>8</v>
      </c>
      <c r="B530">
        <v>0.28637218475300003</v>
      </c>
    </row>
    <row r="531" spans="1:2">
      <c r="A531" t="s">
        <v>9</v>
      </c>
      <c r="B531">
        <v>5.2037000656100001E-2</v>
      </c>
    </row>
    <row r="532" spans="1:2">
      <c r="A532" t="s">
        <v>114</v>
      </c>
      <c r="B532">
        <v>21760</v>
      </c>
    </row>
    <row r="533" spans="1:2">
      <c r="A533" t="s">
        <v>6</v>
      </c>
      <c r="B533">
        <v>1.72266101837</v>
      </c>
    </row>
    <row r="534" spans="1:2">
      <c r="A534" t="s">
        <v>7</v>
      </c>
      <c r="B534">
        <v>2.5878269672399998</v>
      </c>
    </row>
    <row r="535" spans="1:2">
      <c r="A535" t="s">
        <v>8</v>
      </c>
      <c r="B535">
        <v>0.66993403434800003</v>
      </c>
    </row>
    <row r="536" spans="1:2">
      <c r="A536" t="s">
        <v>9</v>
      </c>
      <c r="B536">
        <v>0.115333795547</v>
      </c>
    </row>
    <row r="537" spans="1:2">
      <c r="A537" t="s">
        <v>115</v>
      </c>
      <c r="B537">
        <v>32640</v>
      </c>
    </row>
    <row r="538" spans="1:2">
      <c r="A538" t="s">
        <v>6</v>
      </c>
      <c r="B538">
        <v>2.7466390132899998</v>
      </c>
    </row>
    <row r="539" spans="1:2">
      <c r="A539" t="s">
        <v>7</v>
      </c>
      <c r="B539">
        <v>3.6836521625500001</v>
      </c>
    </row>
    <row r="540" spans="1:2">
      <c r="A540" t="s">
        <v>8</v>
      </c>
      <c r="B540">
        <v>1.05365800858</v>
      </c>
    </row>
    <row r="541" spans="1:2">
      <c r="A541" t="s">
        <v>9</v>
      </c>
      <c r="B541">
        <v>0.19473600387600001</v>
      </c>
    </row>
    <row r="542" spans="1:2">
      <c r="A542" t="s">
        <v>116</v>
      </c>
      <c r="B542">
        <v>43520</v>
      </c>
    </row>
    <row r="543" spans="1:2">
      <c r="A543" t="s">
        <v>6</v>
      </c>
      <c r="B543">
        <v>3.7411608695999998</v>
      </c>
    </row>
    <row r="544" spans="1:2">
      <c r="A544" t="s">
        <v>7</v>
      </c>
      <c r="B544">
        <v>4.9430868625600004</v>
      </c>
    </row>
    <row r="545" spans="1:2">
      <c r="A545" t="s">
        <v>8</v>
      </c>
      <c r="B545">
        <v>1.4463150501299999</v>
      </c>
    </row>
    <row r="546" spans="1:2">
      <c r="A546" t="s">
        <v>9</v>
      </c>
      <c r="B546">
        <v>0.25924491882299999</v>
      </c>
    </row>
    <row r="547" spans="1:2">
      <c r="A547" t="s">
        <v>117</v>
      </c>
      <c r="B547">
        <v>54400</v>
      </c>
    </row>
    <row r="548" spans="1:2">
      <c r="A548" t="s">
        <v>6</v>
      </c>
      <c r="B548">
        <v>4.7863409519199998</v>
      </c>
    </row>
    <row r="549" spans="1:2">
      <c r="A549" t="s">
        <v>7</v>
      </c>
      <c r="B549">
        <v>5.8689370155300002</v>
      </c>
    </row>
    <row r="550" spans="1:2">
      <c r="A550" t="s">
        <v>8</v>
      </c>
      <c r="B550">
        <v>2.6412580013300002</v>
      </c>
    </row>
    <row r="551" spans="1:2">
      <c r="A551" t="s">
        <v>9</v>
      </c>
      <c r="B551">
        <v>0.38713192939800001</v>
      </c>
    </row>
    <row r="552" spans="1:2">
      <c r="A552" t="s">
        <v>118</v>
      </c>
      <c r="B552">
        <v>65280</v>
      </c>
    </row>
    <row r="553" spans="1:2">
      <c r="A553" t="s">
        <v>6</v>
      </c>
      <c r="B553">
        <v>5.7478539943699998</v>
      </c>
    </row>
    <row r="554" spans="1:2">
      <c r="A554" t="s">
        <v>7</v>
      </c>
      <c r="B554">
        <v>7.2507259845699998</v>
      </c>
    </row>
    <row r="555" spans="1:2">
      <c r="A555" t="s">
        <v>8</v>
      </c>
      <c r="B555">
        <v>2.5509359836600001</v>
      </c>
    </row>
    <row r="556" spans="1:2">
      <c r="A556" t="s">
        <v>9</v>
      </c>
      <c r="B556">
        <v>0.36073684692399999</v>
      </c>
    </row>
    <row r="557" spans="1:2">
      <c r="A557" t="s">
        <v>119</v>
      </c>
      <c r="B557">
        <v>76160</v>
      </c>
    </row>
    <row r="558" spans="1:2">
      <c r="A558" t="s">
        <v>6</v>
      </c>
      <c r="B558">
        <v>7.2257981300400003</v>
      </c>
    </row>
    <row r="559" spans="1:2">
      <c r="A559" t="s">
        <v>7</v>
      </c>
      <c r="B559">
        <v>9.2633521556900007</v>
      </c>
    </row>
    <row r="560" spans="1:2">
      <c r="A560" t="s">
        <v>8</v>
      </c>
      <c r="B560">
        <v>3.2703359126999998</v>
      </c>
    </row>
    <row r="561" spans="1:2">
      <c r="A561" t="s">
        <v>9</v>
      </c>
      <c r="B561">
        <v>0.40601110458400003</v>
      </c>
    </row>
    <row r="562" spans="1:2">
      <c r="A562" t="s">
        <v>120</v>
      </c>
      <c r="B562">
        <v>87040</v>
      </c>
    </row>
    <row r="563" spans="1:2">
      <c r="A563" t="s">
        <v>6</v>
      </c>
      <c r="B563">
        <v>8.2536430358900006</v>
      </c>
    </row>
    <row r="564" spans="1:2">
      <c r="A564" t="s">
        <v>7</v>
      </c>
      <c r="B564">
        <v>11.088071107899999</v>
      </c>
    </row>
    <row r="565" spans="1:2">
      <c r="A565" t="s">
        <v>8</v>
      </c>
      <c r="B565">
        <v>3.90781402588</v>
      </c>
    </row>
    <row r="566" spans="1:2">
      <c r="A566" t="s">
        <v>9</v>
      </c>
      <c r="B566">
        <v>0.50809001922599994</v>
      </c>
    </row>
  </sheetData>
  <sheetCalcPr fullCalcOnLoad="1"/>
  <sortState ref="L2:R113">
    <sortCondition ref="M3:M113"/>
  </sortState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113"/>
  <sheetViews>
    <sheetView workbookViewId="0">
      <selection activeCell="I4" sqref="I4"/>
    </sheetView>
  </sheetViews>
  <sheetFormatPr baseColWidth="10" defaultRowHeight="13"/>
  <cols>
    <col min="2" max="2" width="8" customWidth="1"/>
    <col min="3" max="3" width="11.5703125" bestFit="1" customWidth="1"/>
    <col min="4" max="4" width="11.140625" bestFit="1" customWidth="1"/>
    <col min="5" max="5" width="16.42578125" bestFit="1" customWidth="1"/>
    <col min="6" max="6" width="14.85546875" bestFit="1" customWidth="1"/>
    <col min="7" max="7" width="13" bestFit="1" customWidth="1"/>
  </cols>
  <sheetData>
    <row r="1" spans="1:7">
      <c r="A1" t="s">
        <v>121</v>
      </c>
      <c r="B1" t="s">
        <v>133</v>
      </c>
      <c r="C1" t="s">
        <v>0</v>
      </c>
      <c r="D1" t="s">
        <v>1</v>
      </c>
      <c r="E1" t="s">
        <v>2</v>
      </c>
      <c r="F1" t="s">
        <v>3</v>
      </c>
      <c r="G1" t="s">
        <v>4</v>
      </c>
    </row>
    <row r="2" spans="1:7">
      <c r="A2" t="str">
        <f>Base!L2</f>
        <v xml:space="preserve">1 ar5 </v>
      </c>
      <c r="B2">
        <f>Base!M2</f>
        <v>36</v>
      </c>
      <c r="C2" s="2">
        <f>(Base!N2/Base!R2)*100</f>
        <v>41.483689261982171</v>
      </c>
      <c r="D2" s="2">
        <f>(Base!O2/Base!R2)*100</f>
        <v>50.797079653275901</v>
      </c>
      <c r="E2" s="2">
        <f>(Base!P2/Base!R2)*100</f>
        <v>6.0785868584418177</v>
      </c>
      <c r="F2" s="2">
        <f>(Base!Q2/Base!R2)*100</f>
        <v>1.6406442263001011</v>
      </c>
      <c r="G2" s="2">
        <f>(Base!R2/Base!R2)*100</f>
        <v>100</v>
      </c>
    </row>
    <row r="3" spans="1:7">
      <c r="A3" t="str">
        <f>Base!L3</f>
        <v xml:space="preserve">1 ar3 </v>
      </c>
      <c r="B3">
        <f>Base!M3</f>
        <v>63</v>
      </c>
      <c r="C3" s="2">
        <f>(Base!N3/Base!R3)*100</f>
        <v>42.831541218623279</v>
      </c>
      <c r="D3" s="2">
        <f>(Base!O3/Base!R3)*100</f>
        <v>50.009864851540129</v>
      </c>
      <c r="E3" s="2">
        <f>(Base!P3/Base!R3)*100</f>
        <v>5.6755779158909414</v>
      </c>
      <c r="F3" s="2">
        <f>(Base!Q3/Base!R3)*100</f>
        <v>1.483016013945655</v>
      </c>
      <c r="G3" s="2">
        <f>(Base!R3/Base!R3)*100</f>
        <v>100</v>
      </c>
    </row>
    <row r="4" spans="1:7">
      <c r="A4" t="str">
        <f>Base!L4</f>
        <v xml:space="preserve">2 ar5 </v>
      </c>
      <c r="B4">
        <f>Base!M4</f>
        <v>72</v>
      </c>
      <c r="C4" s="2">
        <f>(Base!N4/Base!R4)*100</f>
        <v>46.568518928475363</v>
      </c>
      <c r="D4" s="2">
        <f>(Base!O4/Base!R4)*100</f>
        <v>45.645023561800798</v>
      </c>
      <c r="E4" s="2">
        <f>(Base!P4/Base!R4)*100</f>
        <v>6.009045194345032</v>
      </c>
      <c r="F4" s="2">
        <f>(Base!Q4/Base!R4)*100</f>
        <v>1.7774123153787929</v>
      </c>
      <c r="G4" s="2">
        <f>(Base!R4/Base!R4)*100</f>
        <v>100</v>
      </c>
    </row>
    <row r="5" spans="1:7">
      <c r="A5" t="str">
        <f>Base!L5</f>
        <v xml:space="preserve">1 ar4 </v>
      </c>
      <c r="B5">
        <f>Base!M5</f>
        <v>107</v>
      </c>
      <c r="C5" s="2">
        <f>(Base!N5/Base!R5)*100</f>
        <v>42.408529198035247</v>
      </c>
      <c r="D5" s="2">
        <f>(Base!O5/Base!R5)*100</f>
        <v>51.209110734093869</v>
      </c>
      <c r="E5" s="2">
        <f>(Base!P5/Base!R5)*100</f>
        <v>4.9353040950068925</v>
      </c>
      <c r="F5" s="2">
        <f>(Base!Q5/Base!R5)*100</f>
        <v>1.4470559728640009</v>
      </c>
      <c r="G5" s="2">
        <f>(Base!R5/Base!R5)*100</f>
        <v>100</v>
      </c>
    </row>
    <row r="6" spans="1:7">
      <c r="A6" t="str">
        <f>Base!L6</f>
        <v xml:space="preserve">3 ar5 </v>
      </c>
      <c r="B6">
        <f>Base!M6</f>
        <v>108</v>
      </c>
      <c r="C6" s="2">
        <f>(Base!N6/Base!R6)*100</f>
        <v>48.685177350726931</v>
      </c>
      <c r="D6" s="2">
        <f>(Base!O6/Base!R6)*100</f>
        <v>44.589298835507904</v>
      </c>
      <c r="E6" s="2">
        <f>(Base!P6/Base!R6)*100</f>
        <v>5.3149562467973341</v>
      </c>
      <c r="F6" s="2">
        <f>(Base!Q6/Base!R6)*100</f>
        <v>1.4105675669678357</v>
      </c>
      <c r="G6" s="2">
        <f>(Base!R6/Base!R6)*100</f>
        <v>100</v>
      </c>
    </row>
    <row r="7" spans="1:7">
      <c r="A7" t="str">
        <f>Base!L7</f>
        <v xml:space="preserve">2 ar3 </v>
      </c>
      <c r="B7">
        <f>Base!M7</f>
        <v>126</v>
      </c>
      <c r="C7" s="2">
        <f>(Base!N7/Base!R7)*100</f>
        <v>46.7883075777006</v>
      </c>
      <c r="D7" s="2">
        <f>(Base!O7/Base!R7)*100</f>
        <v>45.105194563420248</v>
      </c>
      <c r="E7" s="2">
        <f>(Base!P7/Base!R7)*100</f>
        <v>6.1813442561923591</v>
      </c>
      <c r="F7" s="2">
        <f>(Base!Q7/Base!R7)*100</f>
        <v>1.9251536026867946</v>
      </c>
      <c r="G7" s="2">
        <f>(Base!R7/Base!R7)*100</f>
        <v>100</v>
      </c>
    </row>
    <row r="8" spans="1:7">
      <c r="A8" t="str">
        <f>Base!L8</f>
        <v xml:space="preserve">4 ar5 </v>
      </c>
      <c r="B8">
        <f>Base!M8</f>
        <v>144</v>
      </c>
      <c r="C8" s="2">
        <f>(Base!N8/Base!R8)*100</f>
        <v>48.65992773911956</v>
      </c>
      <c r="D8" s="2">
        <f>(Base!O8/Base!R8)*100</f>
        <v>38.71635610777043</v>
      </c>
      <c r="E8" s="2">
        <f>(Base!P8/Base!R8)*100</f>
        <v>10.81557260583819</v>
      </c>
      <c r="F8" s="2">
        <f>(Base!Q8/Base!R8)*100</f>
        <v>1.8081435472718277</v>
      </c>
      <c r="G8" s="2">
        <f>(Base!R8/Base!R8)*100</f>
        <v>100</v>
      </c>
    </row>
    <row r="9" spans="1:7">
      <c r="A9" t="str">
        <f>Base!L9</f>
        <v xml:space="preserve">1 mc2 </v>
      </c>
      <c r="B9">
        <f>Base!M9</f>
        <v>161</v>
      </c>
      <c r="C9" s="2">
        <f>(Base!N9/Base!R9)*100</f>
        <v>44.101997169053696</v>
      </c>
      <c r="D9" s="2">
        <f>(Base!O9/Base!R9)*100</f>
        <v>50.602870220158081</v>
      </c>
      <c r="E9" s="2">
        <f>(Base!P9/Base!R9)*100</f>
        <v>4.0428983231256606</v>
      </c>
      <c r="F9" s="2">
        <f>(Base!Q9/Base!R9)*100</f>
        <v>1.2522342876625692</v>
      </c>
      <c r="G9" s="2">
        <f>(Base!R9/Base!R9)*100</f>
        <v>100</v>
      </c>
    </row>
    <row r="10" spans="1:7">
      <c r="A10" t="str">
        <f>Base!L10</f>
        <v xml:space="preserve">5 ar5 </v>
      </c>
      <c r="B10">
        <f>Base!M10</f>
        <v>180</v>
      </c>
      <c r="C10" s="2">
        <f>(Base!N10/Base!R10)*100</f>
        <v>53.667223304036057</v>
      </c>
      <c r="D10" s="2">
        <f>(Base!O10/Base!R10)*100</f>
        <v>38.880535480314457</v>
      </c>
      <c r="E10" s="2">
        <f>(Base!P10/Base!R10)*100</f>
        <v>5.7317470326239288</v>
      </c>
      <c r="F10" s="2">
        <f>(Base!Q10/Base!R10)*100</f>
        <v>1.7204941830255522</v>
      </c>
      <c r="G10" s="2">
        <f>(Base!R10/Base!R10)*100</f>
        <v>100</v>
      </c>
    </row>
    <row r="11" spans="1:7">
      <c r="A11" t="str">
        <f>Base!L11</f>
        <v xml:space="preserve">3 ar3 </v>
      </c>
      <c r="B11">
        <f>Base!M11</f>
        <v>189</v>
      </c>
      <c r="C11" s="2">
        <f>(Base!N11/Base!R11)*100</f>
        <v>50.810264700020454</v>
      </c>
      <c r="D11" s="2">
        <f>(Base!O11/Base!R11)*100</f>
        <v>40.872230080076697</v>
      </c>
      <c r="E11" s="2">
        <f>(Base!P11/Base!R11)*100</f>
        <v>6.1163871489127377</v>
      </c>
      <c r="F11" s="2">
        <f>(Base!Q11/Base!R11)*100</f>
        <v>2.2011180709901037</v>
      </c>
      <c r="G11" s="2">
        <f>(Base!R11/Base!R11)*100</f>
        <v>100</v>
      </c>
    </row>
    <row r="12" spans="1:7">
      <c r="A12" t="str">
        <f>Base!L12</f>
        <v xml:space="preserve">2 ar4 </v>
      </c>
      <c r="B12">
        <f>Base!M12</f>
        <v>214</v>
      </c>
      <c r="C12" s="2">
        <f>(Base!N12/Base!R12)*100</f>
        <v>46.676200381298791</v>
      </c>
      <c r="D12" s="2">
        <f>(Base!O12/Base!R12)*100</f>
        <v>44.883753683537684</v>
      </c>
      <c r="E12" s="2">
        <f>(Base!P12/Base!R12)*100</f>
        <v>6.4249653319388322</v>
      </c>
      <c r="F12" s="2">
        <f>(Base!Q12/Base!R12)*100</f>
        <v>2.0150806032247037</v>
      </c>
      <c r="G12" s="2">
        <f>(Base!R12/Base!R12)*100</f>
        <v>100</v>
      </c>
    </row>
    <row r="13" spans="1:7">
      <c r="A13" t="str">
        <f>Base!L13</f>
        <v xml:space="preserve">6 ar5 </v>
      </c>
      <c r="B13">
        <f>Base!M13</f>
        <v>216</v>
      </c>
      <c r="C13" s="2">
        <f>(Base!N13/Base!R13)*100</f>
        <v>55.21747349035163</v>
      </c>
      <c r="D13" s="2">
        <f>(Base!O13/Base!R13)*100</f>
        <v>38.20740623303989</v>
      </c>
      <c r="E13" s="2">
        <f>(Base!P13/Base!R13)*100</f>
        <v>5.1939974511887739</v>
      </c>
      <c r="F13" s="2">
        <f>(Base!Q13/Base!R13)*100</f>
        <v>1.381122825419697</v>
      </c>
      <c r="G13" s="2">
        <f>(Base!R13/Base!R13)*100</f>
        <v>100</v>
      </c>
    </row>
    <row r="14" spans="1:7">
      <c r="A14" t="str">
        <f>Base!L14</f>
        <v xml:space="preserve">4 ar3 </v>
      </c>
      <c r="B14">
        <f>Base!M14</f>
        <v>252</v>
      </c>
      <c r="C14" s="2">
        <f>(Base!N14/Base!R14)*100</f>
        <v>52.41025532768051</v>
      </c>
      <c r="D14" s="2">
        <f>(Base!O14/Base!R14)*100</f>
        <v>38.783631162847634</v>
      </c>
      <c r="E14" s="2">
        <f>(Base!P14/Base!R14)*100</f>
        <v>7.0793004084907611</v>
      </c>
      <c r="F14" s="2">
        <f>(Base!Q14/Base!R14)*100</f>
        <v>1.7268131009811098</v>
      </c>
      <c r="G14" s="2">
        <f>(Base!R14/Base!R14)*100</f>
        <v>100</v>
      </c>
    </row>
    <row r="15" spans="1:7">
      <c r="A15" t="str">
        <f>Base!L15</f>
        <v xml:space="preserve">7 ar5 </v>
      </c>
      <c r="B15">
        <f>Base!M15</f>
        <v>252</v>
      </c>
      <c r="C15" s="2">
        <f>(Base!N15/Base!R15)*100</f>
        <v>56.570754556466063</v>
      </c>
      <c r="D15" s="2">
        <f>(Base!O15/Base!R15)*100</f>
        <v>35.701647934142386</v>
      </c>
      <c r="E15" s="2">
        <f>(Base!P15/Base!R15)*100</f>
        <v>6.3887219153745995</v>
      </c>
      <c r="F15" s="2">
        <f>(Base!Q15/Base!R15)*100</f>
        <v>1.3388755940169532</v>
      </c>
      <c r="G15" s="2">
        <f>(Base!R15/Base!R15)*100</f>
        <v>100</v>
      </c>
    </row>
    <row r="16" spans="1:7">
      <c r="A16" t="str">
        <f>Base!L16</f>
        <v xml:space="preserve">8 ar5 </v>
      </c>
      <c r="B16">
        <f>Base!M16</f>
        <v>288</v>
      </c>
      <c r="C16" s="2">
        <f>(Base!N16/Base!R16)*100</f>
        <v>56.823238443425673</v>
      </c>
      <c r="D16" s="2">
        <f>(Base!O16/Base!R16)*100</f>
        <v>34.307395856018118</v>
      </c>
      <c r="E16" s="2">
        <f>(Base!P16/Base!R16)*100</f>
        <v>7.6799300741041741</v>
      </c>
      <c r="F16" s="2">
        <f>(Base!Q16/Base!R16)*100</f>
        <v>1.1894356264520531</v>
      </c>
      <c r="G16" s="2">
        <f>(Base!R16/Base!R16)*100</f>
        <v>100</v>
      </c>
    </row>
    <row r="17" spans="1:7">
      <c r="A17" t="str">
        <f>Base!L17</f>
        <v xml:space="preserve">5 ar3 </v>
      </c>
      <c r="B17">
        <f>Base!M17</f>
        <v>315</v>
      </c>
      <c r="C17" s="2">
        <f>(Base!N17/Base!R17)*100</f>
        <v>54.96290320506867</v>
      </c>
      <c r="D17" s="2">
        <f>(Base!O17/Base!R17)*100</f>
        <v>37.051309008327884</v>
      </c>
      <c r="E17" s="2">
        <f>(Base!P17/Base!R17)*100</f>
        <v>6.1015538171886003</v>
      </c>
      <c r="F17" s="2">
        <f>(Base!Q17/Base!R17)*100</f>
        <v>1.8842339694148396</v>
      </c>
      <c r="G17" s="2">
        <f>(Base!R17/Base!R17)*100</f>
        <v>100</v>
      </c>
    </row>
    <row r="18" spans="1:7">
      <c r="A18" t="str">
        <f>Base!L18</f>
        <v xml:space="preserve">3 ar4 </v>
      </c>
      <c r="B18">
        <f>Base!M18</f>
        <v>321</v>
      </c>
      <c r="C18" s="2">
        <f>(Base!N18/Base!R18)*100</f>
        <v>48.451084469645203</v>
      </c>
      <c r="D18" s="2">
        <f>(Base!O18/Base!R18)*100</f>
        <v>43.50118971356558</v>
      </c>
      <c r="E18" s="2">
        <f>(Base!P18/Base!R18)*100</f>
        <v>6.5636344223847756</v>
      </c>
      <c r="F18" s="2">
        <f>(Base!Q18/Base!R18)*100</f>
        <v>1.4840913944044558</v>
      </c>
      <c r="G18" s="2">
        <f>(Base!R18/Base!R18)*100</f>
        <v>100</v>
      </c>
    </row>
    <row r="19" spans="1:7">
      <c r="A19" t="str">
        <f>Base!L19</f>
        <v xml:space="preserve">2 mc2 </v>
      </c>
      <c r="B19">
        <f>Base!M19</f>
        <v>322</v>
      </c>
      <c r="C19" s="2">
        <f>(Base!N19/Base!R19)*100</f>
        <v>49.693485683164681</v>
      </c>
      <c r="D19" s="2">
        <f>(Base!O19/Base!R19)*100</f>
        <v>43.266448516858595</v>
      </c>
      <c r="E19" s="2">
        <f>(Base!P19/Base!R19)*100</f>
        <v>5.3684384929892364</v>
      </c>
      <c r="F19" s="2">
        <f>(Base!Q19/Base!R19)*100</f>
        <v>1.6716273069874856</v>
      </c>
      <c r="G19" s="2">
        <f>(Base!R19/Base!R19)*100</f>
        <v>100</v>
      </c>
    </row>
    <row r="20" spans="1:7">
      <c r="A20" t="str">
        <f>Base!L20</f>
        <v xml:space="preserve">6 ar3 </v>
      </c>
      <c r="B20">
        <f>Base!M20</f>
        <v>378</v>
      </c>
      <c r="C20" s="2">
        <f>(Base!N20/Base!R20)*100</f>
        <v>54.151352946877459</v>
      </c>
      <c r="D20" s="2">
        <f>(Base!O20/Base!R20)*100</f>
        <v>36.219092083933681</v>
      </c>
      <c r="E20" s="2">
        <f>(Base!P20/Base!R20)*100</f>
        <v>7.751231996993611</v>
      </c>
      <c r="F20" s="2">
        <f>(Base!Q20/Base!R20)*100</f>
        <v>1.8783229721952472</v>
      </c>
      <c r="G20" s="2">
        <f>(Base!R20/Base!R20)*100</f>
        <v>100</v>
      </c>
    </row>
    <row r="21" spans="1:7">
      <c r="A21" t="str">
        <f>Base!L21</f>
        <v xml:space="preserve">1 mw1 </v>
      </c>
      <c r="B21">
        <f>Base!M21</f>
        <v>403</v>
      </c>
      <c r="C21" s="2">
        <f>(Base!N21/Base!R21)*100</f>
        <v>42.255522569157286</v>
      </c>
      <c r="D21" s="2">
        <f>(Base!O21/Base!R21)*100</f>
        <v>48.737802357143231</v>
      </c>
      <c r="E21" s="2">
        <f>(Base!P21/Base!R21)*100</f>
        <v>4.7770508764006356</v>
      </c>
      <c r="F21" s="2">
        <f>(Base!Q21/Base!R21)*100</f>
        <v>4.2296241972988566</v>
      </c>
      <c r="G21" s="2">
        <f>(Base!R21/Base!R21)*100</f>
        <v>100</v>
      </c>
    </row>
    <row r="22" spans="1:7">
      <c r="A22" t="str">
        <f>Base!L22</f>
        <v xml:space="preserve">4 ar4 </v>
      </c>
      <c r="B22">
        <f>Base!M22</f>
        <v>428</v>
      </c>
      <c r="C22" s="2">
        <f>(Base!N22/Base!R22)*100</f>
        <v>51.871379228413758</v>
      </c>
      <c r="D22" s="2">
        <f>(Base!O22/Base!R22)*100</f>
        <v>38.863709741300831</v>
      </c>
      <c r="E22" s="2">
        <f>(Base!P22/Base!R22)*100</f>
        <v>7.3076384193065387</v>
      </c>
      <c r="F22" s="2">
        <f>(Base!Q22/Base!R22)*100</f>
        <v>1.9572726109788792</v>
      </c>
      <c r="G22" s="2">
        <f>(Base!R22/Base!R22)*100</f>
        <v>100</v>
      </c>
    </row>
    <row r="23" spans="1:7">
      <c r="A23" t="str">
        <f>Base!L23</f>
        <v xml:space="preserve">7 ar3 </v>
      </c>
      <c r="B23">
        <f>Base!M23</f>
        <v>441</v>
      </c>
      <c r="C23" s="2">
        <f>(Base!N23/Base!R23)*100</f>
        <v>55.743145923880597</v>
      </c>
      <c r="D23" s="2">
        <f>(Base!O23/Base!R23)*100</f>
        <v>33.191074984651017</v>
      </c>
      <c r="E23" s="2">
        <f>(Base!P23/Base!R23)*100</f>
        <v>8.3563994338850893</v>
      </c>
      <c r="F23" s="2">
        <f>(Base!Q23/Base!R23)*100</f>
        <v>2.70937965758328</v>
      </c>
      <c r="G23" s="2">
        <f>(Base!R23/Base!R23)*100</f>
        <v>100</v>
      </c>
    </row>
    <row r="24" spans="1:7">
      <c r="A24" t="str">
        <f>Base!L24</f>
        <v xml:space="preserve">1 kc3 </v>
      </c>
      <c r="B24">
        <f>Base!M24</f>
        <v>458</v>
      </c>
      <c r="C24" s="2">
        <f>(Base!N24/Base!R24)*100</f>
        <v>41.683789318236883</v>
      </c>
      <c r="D24" s="2">
        <f>(Base!O24/Base!R24)*100</f>
        <v>52.568397737736831</v>
      </c>
      <c r="E24" s="2">
        <f>(Base!P24/Base!R24)*100</f>
        <v>4.3798581896185578</v>
      </c>
      <c r="F24" s="2">
        <f>(Base!Q24/Base!R24)*100</f>
        <v>1.3679547544077497</v>
      </c>
      <c r="G24" s="2">
        <f>(Base!R24/Base!R24)*100</f>
        <v>100</v>
      </c>
    </row>
    <row r="25" spans="1:7">
      <c r="A25" t="str">
        <f>Base!L25</f>
        <v xml:space="preserve">3 mc2 </v>
      </c>
      <c r="B25">
        <f>Base!M25</f>
        <v>483</v>
      </c>
      <c r="C25" s="2">
        <f>(Base!N25/Base!R25)*100</f>
        <v>54.534221257649975</v>
      </c>
      <c r="D25" s="2">
        <f>(Base!O25/Base!R25)*100</f>
        <v>38.843013742729845</v>
      </c>
      <c r="E25" s="2">
        <f>(Base!P25/Base!R25)*100</f>
        <v>5.3932498537556368</v>
      </c>
      <c r="F25" s="2">
        <f>(Base!Q25/Base!R25)*100</f>
        <v>1.229515145864557</v>
      </c>
      <c r="G25" s="2">
        <f>(Base!R25/Base!R25)*100</f>
        <v>100</v>
      </c>
    </row>
    <row r="26" spans="1:7">
      <c r="A26" t="str">
        <f>Base!L26</f>
        <v xml:space="preserve">1 cm1 </v>
      </c>
      <c r="B26">
        <f>Base!M26</f>
        <v>498</v>
      </c>
      <c r="C26" s="2">
        <f>(Base!N26/Base!R26)*100</f>
        <v>36.616545105830475</v>
      </c>
      <c r="D26" s="2">
        <f>(Base!O26/Base!R26)*100</f>
        <v>52.929936759866521</v>
      </c>
      <c r="E26" s="2">
        <f>(Base!P26/Base!R26)*100</f>
        <v>7.7901121021314941</v>
      </c>
      <c r="F26" s="2">
        <f>(Base!Q26/Base!R26)*100</f>
        <v>2.6634060321714941</v>
      </c>
      <c r="G26" s="2">
        <f>(Base!R26/Base!R26)*100</f>
        <v>100</v>
      </c>
    </row>
    <row r="27" spans="1:7">
      <c r="A27" t="str">
        <f>Base!L27</f>
        <v xml:space="preserve">8 ar3 </v>
      </c>
      <c r="B27">
        <f>Base!M27</f>
        <v>504</v>
      </c>
      <c r="C27" s="2">
        <f>(Base!N27/Base!R27)*100</f>
        <v>55.760754857583038</v>
      </c>
      <c r="D27" s="2">
        <f>(Base!O27/Base!R27)*100</f>
        <v>35.455335526664761</v>
      </c>
      <c r="E27" s="2">
        <f>(Base!P27/Base!R27)*100</f>
        <v>7.3033707865215067</v>
      </c>
      <c r="F27" s="2">
        <f>(Base!Q27/Base!R27)*100</f>
        <v>1.4805388292306745</v>
      </c>
      <c r="G27" s="2">
        <f>(Base!R27/Base!R27)*100</f>
        <v>100</v>
      </c>
    </row>
    <row r="28" spans="1:7">
      <c r="A28" t="str">
        <f>Base!L28</f>
        <v xml:space="preserve">1 kc2 </v>
      </c>
      <c r="B28">
        <f>Base!M28</f>
        <v>522</v>
      </c>
      <c r="C28" s="2">
        <f>(Base!N28/Base!R28)*100</f>
        <v>37.41164278842902</v>
      </c>
      <c r="D28" s="2">
        <f>(Base!O28/Base!R28)*100</f>
        <v>53.780036121194229</v>
      </c>
      <c r="E28" s="2">
        <f>(Base!P28/Base!R28)*100</f>
        <v>7.2101616923644603</v>
      </c>
      <c r="F28" s="2">
        <f>(Base!Q28/Base!R28)*100</f>
        <v>1.5981593980122961</v>
      </c>
      <c r="G28" s="2">
        <f>(Base!R28/Base!R28)*100</f>
        <v>100</v>
      </c>
    </row>
    <row r="29" spans="1:7">
      <c r="A29" t="str">
        <f>Base!L29</f>
        <v xml:space="preserve">5 ar4 </v>
      </c>
      <c r="B29">
        <f>Base!M29</f>
        <v>535</v>
      </c>
      <c r="C29" s="2">
        <f>(Base!N29/Base!R29)*100</f>
        <v>50.651021428125929</v>
      </c>
      <c r="D29" s="2">
        <f>(Base!O29/Base!R29)*100</f>
        <v>37.841024034580798</v>
      </c>
      <c r="E29" s="2">
        <f>(Base!P29/Base!R29)*100</f>
        <v>9.142995152905895</v>
      </c>
      <c r="F29" s="2">
        <f>(Base!Q29/Base!R29)*100</f>
        <v>2.3649593843873702</v>
      </c>
      <c r="G29" s="2">
        <f>(Base!R29/Base!R29)*100</f>
        <v>100</v>
      </c>
    </row>
    <row r="30" spans="1:7">
      <c r="A30" t="str">
        <f>Base!L30</f>
        <v xml:space="preserve">6 ar4 </v>
      </c>
      <c r="B30">
        <f>Base!M30</f>
        <v>642</v>
      </c>
      <c r="C30" s="2">
        <f>(Base!N30/Base!R30)*100</f>
        <v>49.956419606901761</v>
      </c>
      <c r="D30" s="2">
        <f>(Base!O30/Base!R30)*100</f>
        <v>38.812150917131085</v>
      </c>
      <c r="E30" s="2">
        <f>(Base!P30/Base!R30)*100</f>
        <v>9.7559497984974151</v>
      </c>
      <c r="F30" s="2">
        <f>(Base!Q30/Base!R30)*100</f>
        <v>1.4754796774697354</v>
      </c>
      <c r="G30" s="2">
        <f>(Base!R30/Base!R30)*100</f>
        <v>100</v>
      </c>
    </row>
    <row r="31" spans="1:7">
      <c r="A31" t="str">
        <f>Base!L31</f>
        <v xml:space="preserve">4 mc2 </v>
      </c>
      <c r="B31">
        <f>Base!M31</f>
        <v>644</v>
      </c>
      <c r="C31" s="2">
        <f>(Base!N31/Base!R31)*100</f>
        <v>55.607062037053637</v>
      </c>
      <c r="D31" s="2">
        <f>(Base!O31/Base!R31)*100</f>
        <v>37.559190916260093</v>
      </c>
      <c r="E31" s="2">
        <f>(Base!P31/Base!R31)*100</f>
        <v>5.3430497818461555</v>
      </c>
      <c r="F31" s="2">
        <f>(Base!Q31/Base!R31)*100</f>
        <v>1.4906972648401331</v>
      </c>
      <c r="G31" s="2">
        <f>(Base!R31/Base!R31)*100</f>
        <v>100</v>
      </c>
    </row>
    <row r="32" spans="1:7">
      <c r="A32" t="str">
        <f>Base!L32</f>
        <v xml:space="preserve">7 ar4 </v>
      </c>
      <c r="B32">
        <f>Base!M32</f>
        <v>749</v>
      </c>
      <c r="C32" s="2">
        <f>(Base!N32/Base!R32)*100</f>
        <v>54.731163284080296</v>
      </c>
      <c r="D32" s="2">
        <f>(Base!O32/Base!R32)*100</f>
        <v>36.025829820510246</v>
      </c>
      <c r="E32" s="2">
        <f>(Base!P32/Base!R32)*100</f>
        <v>7.3731191200842368</v>
      </c>
      <c r="F32" s="2">
        <f>(Base!Q32/Base!R32)*100</f>
        <v>1.8698877753252119</v>
      </c>
      <c r="G32" s="2">
        <f>(Base!R32/Base!R32)*100</f>
        <v>100</v>
      </c>
    </row>
    <row r="33" spans="1:7">
      <c r="A33" t="str">
        <f>Base!L33</f>
        <v xml:space="preserve">5 mc2 </v>
      </c>
      <c r="B33">
        <f>Base!M33</f>
        <v>805</v>
      </c>
      <c r="C33" s="2">
        <f>(Base!N33/Base!R33)*100</f>
        <v>57.592285019513987</v>
      </c>
      <c r="D33" s="2">
        <f>(Base!O33/Base!R33)*100</f>
        <v>35.619951809090168</v>
      </c>
      <c r="E33" s="2">
        <f>(Base!P33/Base!R33)*100</f>
        <v>5.6614603118288409</v>
      </c>
      <c r="F33" s="2">
        <f>(Base!Q33/Base!R33)*100</f>
        <v>1.1263028595670039</v>
      </c>
      <c r="G33" s="2">
        <f>(Base!R33/Base!R33)*100</f>
        <v>100</v>
      </c>
    </row>
    <row r="34" spans="1:7">
      <c r="A34" t="str">
        <f>Base!L34</f>
        <v xml:space="preserve">2 mw1 </v>
      </c>
      <c r="B34">
        <f>Base!M34</f>
        <v>806</v>
      </c>
      <c r="C34" s="2">
        <f>(Base!N34/Base!R34)*100</f>
        <v>46.83705323215068</v>
      </c>
      <c r="D34" s="2">
        <f>(Base!O34/Base!R34)*100</f>
        <v>45.967543931467517</v>
      </c>
      <c r="E34" s="2">
        <f>(Base!P34/Base!R34)*100</f>
        <v>5.379453063782087</v>
      </c>
      <c r="F34" s="2">
        <f>(Base!Q34/Base!R34)*100</f>
        <v>1.8159497725997145</v>
      </c>
      <c r="G34" s="2">
        <f>(Base!R34/Base!R34)*100</f>
        <v>100</v>
      </c>
    </row>
    <row r="35" spans="1:7">
      <c r="A35" t="str">
        <f>Base!L35</f>
        <v xml:space="preserve">8 ar4 </v>
      </c>
      <c r="B35">
        <f>Base!M35</f>
        <v>856</v>
      </c>
      <c r="C35" s="2">
        <f>(Base!N35/Base!R35)*100</f>
        <v>56.166167210871834</v>
      </c>
      <c r="D35" s="2">
        <f>(Base!O35/Base!R35)*100</f>
        <v>35.459209451689965</v>
      </c>
      <c r="E35" s="2">
        <f>(Base!P35/Base!R35)*100</f>
        <v>7.2024344951008512</v>
      </c>
      <c r="F35" s="2">
        <f>(Base!Q35/Base!R35)*100</f>
        <v>1.1721888423373639</v>
      </c>
      <c r="G35" s="2">
        <f>(Base!R35/Base!R35)*100</f>
        <v>100</v>
      </c>
    </row>
    <row r="36" spans="1:7">
      <c r="A36" t="str">
        <f>Base!L36</f>
        <v xml:space="preserve">2 kc3 </v>
      </c>
      <c r="B36">
        <f>Base!M36</f>
        <v>916</v>
      </c>
      <c r="C36" s="2">
        <f>(Base!N36/Base!R36)*100</f>
        <v>47.730088759175935</v>
      </c>
      <c r="D36" s="2">
        <f>(Base!O36/Base!R36)*100</f>
        <v>46.138083040415424</v>
      </c>
      <c r="E36" s="2">
        <f>(Base!P36/Base!R36)*100</f>
        <v>4.8675562439299114</v>
      </c>
      <c r="F36" s="2">
        <f>(Base!Q36/Base!R36)*100</f>
        <v>1.2642719564787381</v>
      </c>
      <c r="G36" s="2">
        <f>(Base!R36/Base!R36)*100</f>
        <v>100</v>
      </c>
    </row>
    <row r="37" spans="1:7">
      <c r="A37" t="str">
        <f>Base!L37</f>
        <v xml:space="preserve">6 mc2 </v>
      </c>
      <c r="B37">
        <f>Base!M37</f>
        <v>966</v>
      </c>
      <c r="C37" s="2">
        <f>(Base!N37/Base!R37)*100</f>
        <v>49.4504845361962</v>
      </c>
      <c r="D37" s="2">
        <f>(Base!O37/Base!R37)*100</f>
        <v>41.60067865088056</v>
      </c>
      <c r="E37" s="2">
        <f>(Base!P37/Base!R37)*100</f>
        <v>7.5072847476779936</v>
      </c>
      <c r="F37" s="2">
        <f>(Base!Q37/Base!R37)*100</f>
        <v>1.4415520652452452</v>
      </c>
      <c r="G37" s="2">
        <f>(Base!R37/Base!R37)*100</f>
        <v>100</v>
      </c>
    </row>
    <row r="38" spans="1:7">
      <c r="A38" t="str">
        <f>Base!L38</f>
        <v xml:space="preserve">2 cm1 </v>
      </c>
      <c r="B38">
        <f>Base!M38</f>
        <v>996</v>
      </c>
      <c r="C38" s="2">
        <f>(Base!N38/Base!R38)*100</f>
        <v>42.26817595497414</v>
      </c>
      <c r="D38" s="2">
        <f>(Base!O38/Base!R38)*100</f>
        <v>46.848170952790333</v>
      </c>
      <c r="E38" s="2">
        <f>(Base!P38/Base!R38)*100</f>
        <v>8.2368248740119032</v>
      </c>
      <c r="F38" s="2">
        <f>(Base!Q38/Base!R38)*100</f>
        <v>2.6468282182236229</v>
      </c>
      <c r="G38" s="2">
        <f>(Base!R38/Base!R38)*100</f>
        <v>100</v>
      </c>
    </row>
    <row r="39" spans="1:7">
      <c r="A39" t="str">
        <f>Base!L39</f>
        <v xml:space="preserve">2 kc2 </v>
      </c>
      <c r="B39">
        <f>Base!M39</f>
        <v>1044</v>
      </c>
      <c r="C39" s="2">
        <f>(Base!N39/Base!R39)*100</f>
        <v>46.099069010576599</v>
      </c>
      <c r="D39" s="2">
        <f>(Base!O39/Base!R39)*100</f>
        <v>45.127910319059964</v>
      </c>
      <c r="E39" s="2">
        <f>(Base!P39/Base!R39)*100</f>
        <v>7.1563872175263494</v>
      </c>
      <c r="F39" s="2">
        <f>(Base!Q39/Base!R39)*100</f>
        <v>1.6166334528370796</v>
      </c>
      <c r="G39" s="2">
        <f>(Base!R39/Base!R39)*100</f>
        <v>100</v>
      </c>
    </row>
    <row r="40" spans="1:7">
      <c r="A40" t="str">
        <f>Base!L40</f>
        <v xml:space="preserve">1 pc1 </v>
      </c>
      <c r="B40">
        <f>Base!M40</f>
        <v>1109</v>
      </c>
      <c r="C40" s="2">
        <f>(Base!N40/Base!R40)*100</f>
        <v>35.51969887340011</v>
      </c>
      <c r="D40" s="2">
        <f>(Base!O40/Base!R40)*100</f>
        <v>55.708737155435415</v>
      </c>
      <c r="E40" s="2">
        <f>(Base!P40/Base!R40)*100</f>
        <v>6.9470786651619845</v>
      </c>
      <c r="F40" s="2">
        <f>(Base!Q40/Base!R40)*100</f>
        <v>1.824485306002491</v>
      </c>
      <c r="G40" s="2">
        <f>(Base!R40/Base!R40)*100</f>
        <v>100</v>
      </c>
    </row>
    <row r="41" spans="1:7">
      <c r="A41" t="str">
        <f>Base!L41</f>
        <v xml:space="preserve">7 mc2 </v>
      </c>
      <c r="B41">
        <f>Base!M41</f>
        <v>1127</v>
      </c>
      <c r="C41" s="2">
        <f>(Base!N41/Base!R41)*100</f>
        <v>58.412821255629211</v>
      </c>
      <c r="D41" s="2">
        <f>(Base!O41/Base!R41)*100</f>
        <v>34.089867883850019</v>
      </c>
      <c r="E41" s="2">
        <f>(Base!P41/Base!R41)*100</f>
        <v>6.025276407452365</v>
      </c>
      <c r="F41" s="2">
        <f>(Base!Q41/Base!R41)*100</f>
        <v>1.4720344530683993</v>
      </c>
      <c r="G41" s="2">
        <f>(Base!R41/Base!R41)*100</f>
        <v>100</v>
      </c>
    </row>
    <row r="42" spans="1:7">
      <c r="A42" t="str">
        <f>Base!L42</f>
        <v xml:space="preserve">3 mw1 </v>
      </c>
      <c r="B42">
        <f>Base!M42</f>
        <v>1209</v>
      </c>
      <c r="C42" s="2">
        <f>(Base!N42/Base!R42)*100</f>
        <v>52.127824018979162</v>
      </c>
      <c r="D42" s="2">
        <f>(Base!O42/Base!R42)*100</f>
        <v>41.016137251609976</v>
      </c>
      <c r="E42" s="2">
        <f>(Base!P42/Base!R42)*100</f>
        <v>5.3901817564189765</v>
      </c>
      <c r="F42" s="2">
        <f>(Base!Q42/Base!R42)*100</f>
        <v>1.4658569729918896</v>
      </c>
      <c r="G42" s="2">
        <f>(Base!R42/Base!R42)*100</f>
        <v>100</v>
      </c>
    </row>
    <row r="43" spans="1:7">
      <c r="A43" t="str">
        <f>Base!L43</f>
        <v xml:space="preserve">8 mc2 </v>
      </c>
      <c r="B43">
        <f>Base!M43</f>
        <v>1288</v>
      </c>
      <c r="C43" s="2">
        <f>(Base!N43/Base!R43)*100</f>
        <v>59.357399306829159</v>
      </c>
      <c r="D43" s="2">
        <f>(Base!O43/Base!R43)*100</f>
        <v>33.054959152634744</v>
      </c>
      <c r="E43" s="2">
        <f>(Base!P43/Base!R43)*100</f>
        <v>6.3321068714553368</v>
      </c>
      <c r="F43" s="2">
        <f>(Base!Q43/Base!R43)*100</f>
        <v>1.2555346690807583</v>
      </c>
      <c r="G43" s="2">
        <f>(Base!R43/Base!R43)*100</f>
        <v>100</v>
      </c>
    </row>
    <row r="44" spans="1:7">
      <c r="A44" t="str">
        <f>Base!L44</f>
        <v xml:space="preserve">3 kc3 </v>
      </c>
      <c r="B44">
        <f>Base!M44</f>
        <v>1374</v>
      </c>
      <c r="C44" s="2">
        <f>(Base!N44/Base!R44)*100</f>
        <v>50.993718309852213</v>
      </c>
      <c r="D44" s="2">
        <f>(Base!O44/Base!R44)*100</f>
        <v>41.007842694069879</v>
      </c>
      <c r="E44" s="2">
        <f>(Base!P44/Base!R44)*100</f>
        <v>6.2381156493340884</v>
      </c>
      <c r="F44" s="2">
        <f>(Base!Q44/Base!R44)*100</f>
        <v>1.7603233467438215</v>
      </c>
      <c r="G44" s="2">
        <f>(Base!R44/Base!R44)*100</f>
        <v>100</v>
      </c>
    </row>
    <row r="45" spans="1:7">
      <c r="A45" t="str">
        <f>Base!L45</f>
        <v xml:space="preserve">1 pc4 </v>
      </c>
      <c r="B45">
        <f>Base!M45</f>
        <v>1458</v>
      </c>
      <c r="C45" s="2">
        <f>(Base!N45/Base!R45)*100</f>
        <v>39.922202987574195</v>
      </c>
      <c r="D45" s="2">
        <f>(Base!O45/Base!R45)*100</f>
        <v>52.676507479009835</v>
      </c>
      <c r="E45" s="2">
        <f>(Base!P45/Base!R45)*100</f>
        <v>5.2567145922426857</v>
      </c>
      <c r="F45" s="2">
        <f>(Base!Q45/Base!R45)*100</f>
        <v>2.1445749411732757</v>
      </c>
      <c r="G45" s="2">
        <f>(Base!R45/Base!R45)*100</f>
        <v>100</v>
      </c>
    </row>
    <row r="46" spans="1:7">
      <c r="A46" t="str">
        <f>Base!L46</f>
        <v xml:space="preserve">3 cm1 </v>
      </c>
      <c r="B46">
        <f>Base!M46</f>
        <v>1494</v>
      </c>
      <c r="C46" s="2">
        <f>(Base!N46/Base!R46)*100</f>
        <v>38.659816261724828</v>
      </c>
      <c r="D46" s="2">
        <f>(Base!O46/Base!R46)*100</f>
        <v>51.719552127568988</v>
      </c>
      <c r="E46" s="2">
        <f>(Base!P46/Base!R46)*100</f>
        <v>7.4037970337409931</v>
      </c>
      <c r="F46" s="2">
        <f>(Base!Q46/Base!R46)*100</f>
        <v>2.2168345769651885</v>
      </c>
      <c r="G46" s="2">
        <f>(Base!R46/Base!R46)*100</f>
        <v>100</v>
      </c>
    </row>
    <row r="47" spans="1:7">
      <c r="A47" t="str">
        <f>Base!L47</f>
        <v xml:space="preserve">1 pc3 </v>
      </c>
      <c r="B47">
        <f>Base!M47</f>
        <v>1563</v>
      </c>
      <c r="C47" s="2">
        <f>(Base!N47/Base!R47)*100</f>
        <v>40.672636426634689</v>
      </c>
      <c r="D47" s="2">
        <f>(Base!O47/Base!R47)*100</f>
        <v>53.374977820135314</v>
      </c>
      <c r="E47" s="2">
        <f>(Base!P47/Base!R47)*100</f>
        <v>4.6465931637425104</v>
      </c>
      <c r="F47" s="2">
        <f>(Base!Q47/Base!R47)*100</f>
        <v>1.3057925894874849</v>
      </c>
      <c r="G47" s="2">
        <f>(Base!R47/Base!R47)*100</f>
        <v>100</v>
      </c>
    </row>
    <row r="48" spans="1:7">
      <c r="A48" t="str">
        <f>Base!L48</f>
        <v xml:space="preserve">3 kc2 </v>
      </c>
      <c r="B48">
        <f>Base!M48</f>
        <v>1566</v>
      </c>
      <c r="C48" s="2">
        <f>(Base!N48/Base!R48)*100</f>
        <v>39.20813334218245</v>
      </c>
      <c r="D48" s="2">
        <f>(Base!O48/Base!R48)*100</f>
        <v>50.556710899605427</v>
      </c>
      <c r="E48" s="2">
        <f>(Base!P48/Base!R48)*100</f>
        <v>8.4648332631769545</v>
      </c>
      <c r="F48" s="2">
        <f>(Base!Q48/Base!R48)*100</f>
        <v>1.7703224950351684</v>
      </c>
      <c r="G48" s="2">
        <f>(Base!R48/Base!R48)*100</f>
        <v>100</v>
      </c>
    </row>
    <row r="49" spans="1:7">
      <c r="A49" t="str">
        <f>Base!L49</f>
        <v xml:space="preserve">4 mw1 </v>
      </c>
      <c r="B49">
        <f>Base!M49</f>
        <v>1612</v>
      </c>
      <c r="C49" s="2">
        <f>(Base!N49/Base!R49)*100</f>
        <v>52.957420952679627</v>
      </c>
      <c r="D49" s="2">
        <f>(Base!O49/Base!R49)*100</f>
        <v>38.764118237323629</v>
      </c>
      <c r="E49" s="2">
        <f>(Base!P49/Base!R49)*100</f>
        <v>6.6049675003273967</v>
      </c>
      <c r="F49" s="2">
        <f>(Base!Q49/Base!R49)*100</f>
        <v>1.6734933096693696</v>
      </c>
      <c r="G49" s="2">
        <f>(Base!R49/Base!R49)*100</f>
        <v>100</v>
      </c>
    </row>
    <row r="50" spans="1:7">
      <c r="A50" t="str">
        <f>Base!L50</f>
        <v xml:space="preserve">4 kc3 </v>
      </c>
      <c r="B50">
        <f>Base!M50</f>
        <v>1832</v>
      </c>
      <c r="C50" s="2">
        <f>(Base!N50/Base!R50)*100</f>
        <v>56.243759120846669</v>
      </c>
      <c r="D50" s="2">
        <f>(Base!O50/Base!R50)*100</f>
        <v>36.440032317668283</v>
      </c>
      <c r="E50" s="2">
        <f>(Base!P50/Base!R50)*100</f>
        <v>6.0641841210619303</v>
      </c>
      <c r="F50" s="2">
        <f>(Base!Q50/Base!R50)*100</f>
        <v>1.2520244404230956</v>
      </c>
      <c r="G50" s="2">
        <f>(Base!R50/Base!R50)*100</f>
        <v>100</v>
      </c>
    </row>
    <row r="51" spans="1:7">
      <c r="A51" t="str">
        <f>Base!L51</f>
        <v xml:space="preserve">4 cm1 </v>
      </c>
      <c r="B51">
        <f>Base!M51</f>
        <v>1992</v>
      </c>
      <c r="C51" s="2">
        <f>(Base!N51/Base!R51)*100</f>
        <v>44.150816029547464</v>
      </c>
      <c r="D51" s="2">
        <f>(Base!O51/Base!R51)*100</f>
        <v>42.898122417613941</v>
      </c>
      <c r="E51" s="2">
        <f>(Base!P51/Base!R51)*100</f>
        <v>10.284276304067619</v>
      </c>
      <c r="F51" s="2">
        <f>(Base!Q51/Base!R51)*100</f>
        <v>2.6667852487709811</v>
      </c>
      <c r="G51" s="2">
        <f>(Base!R51/Base!R51)*100</f>
        <v>100</v>
      </c>
    </row>
    <row r="52" spans="1:7">
      <c r="A52" t="str">
        <f>Base!L52</f>
        <v xml:space="preserve">5 mw1 </v>
      </c>
      <c r="B52">
        <f>Base!M52</f>
        <v>2015</v>
      </c>
      <c r="C52" s="2">
        <f>(Base!N52/Base!R52)*100</f>
        <v>53.715466060743644</v>
      </c>
      <c r="D52" s="2">
        <f>(Base!O52/Base!R52)*100</f>
        <v>37.215155282242115</v>
      </c>
      <c r="E52" s="2">
        <f>(Base!P52/Base!R52)*100</f>
        <v>7.2842767430464557</v>
      </c>
      <c r="F52" s="2">
        <f>(Base!Q52/Base!R52)*100</f>
        <v>1.7851019139677931</v>
      </c>
      <c r="G52" s="2">
        <f>(Base!R52/Base!R52)*100</f>
        <v>100</v>
      </c>
    </row>
    <row r="53" spans="1:7">
      <c r="A53" t="str">
        <f>Base!L53</f>
        <v xml:space="preserve">4 kc2 </v>
      </c>
      <c r="B53">
        <f>Base!M53</f>
        <v>2088</v>
      </c>
      <c r="C53" s="2">
        <f>(Base!N53/Base!R53)*100</f>
        <v>44.514298653308174</v>
      </c>
      <c r="D53" s="2">
        <f>(Base!O53/Base!R53)*100</f>
        <v>43.341902313689481</v>
      </c>
      <c r="E53" s="2">
        <f>(Base!P53/Base!R53)*100</f>
        <v>10.089841096481392</v>
      </c>
      <c r="F53" s="2">
        <f>(Base!Q53/Base!R53)*100</f>
        <v>2.0539579365209599</v>
      </c>
      <c r="G53" s="2">
        <f>(Base!R53/Base!R53)*100</f>
        <v>100</v>
      </c>
    </row>
    <row r="54" spans="1:7">
      <c r="A54" t="str">
        <f>Base!L54</f>
        <v xml:space="preserve">1 kc1 </v>
      </c>
      <c r="B54">
        <f>Base!M54</f>
        <v>2109</v>
      </c>
      <c r="C54" s="2">
        <f>(Base!N54/Base!R54)*100</f>
        <v>36.413314009050396</v>
      </c>
      <c r="D54" s="2">
        <f>(Base!O54/Base!R54)*100</f>
        <v>54.848480681513081</v>
      </c>
      <c r="E54" s="2">
        <f>(Base!P54/Base!R54)*100</f>
        <v>7.5288559115797442</v>
      </c>
      <c r="F54" s="2">
        <f>(Base!Q54/Base!R54)*100</f>
        <v>1.2093493978567764</v>
      </c>
      <c r="G54" s="2">
        <f>(Base!R54/Base!R54)*100</f>
        <v>100</v>
      </c>
    </row>
    <row r="55" spans="1:7">
      <c r="A55" t="str">
        <f>Base!L55</f>
        <v xml:space="preserve">2 pc1 </v>
      </c>
      <c r="B55">
        <f>Base!M55</f>
        <v>2218</v>
      </c>
      <c r="C55" s="2">
        <f>(Base!N55/Base!R55)*100</f>
        <v>37.165746425356964</v>
      </c>
      <c r="D55" s="2">
        <f>(Base!O55/Base!R55)*100</f>
        <v>53.194498284624125</v>
      </c>
      <c r="E55" s="2">
        <f>(Base!P55/Base!R55)*100</f>
        <v>7.6730392550660831</v>
      </c>
      <c r="F55" s="2">
        <f>(Base!Q55/Base!R55)*100</f>
        <v>1.9667160349528132</v>
      </c>
      <c r="G55" s="2">
        <f>(Base!R55/Base!R55)*100</f>
        <v>100</v>
      </c>
    </row>
    <row r="56" spans="1:7">
      <c r="A56" t="str">
        <f>Base!L56</f>
        <v xml:space="preserve">5 kc3 </v>
      </c>
      <c r="B56">
        <f>Base!M56</f>
        <v>2290</v>
      </c>
      <c r="C56" s="2">
        <f>(Base!N56/Base!R56)*100</f>
        <v>54.467647485745694</v>
      </c>
      <c r="D56" s="2">
        <f>(Base!O56/Base!R56)*100</f>
        <v>37.348858059004101</v>
      </c>
      <c r="E56" s="2">
        <f>(Base!P56/Base!R56)*100</f>
        <v>6.7845658133386788</v>
      </c>
      <c r="F56" s="2">
        <f>(Base!Q56/Base!R56)*100</f>
        <v>1.398928641911509</v>
      </c>
      <c r="G56" s="2">
        <f>(Base!R56/Base!R56)*100</f>
        <v>100</v>
      </c>
    </row>
    <row r="57" spans="1:7">
      <c r="A57" t="str">
        <f>Base!L57</f>
        <v xml:space="preserve">6 mw1 </v>
      </c>
      <c r="B57">
        <f>Base!M57</f>
        <v>2418</v>
      </c>
      <c r="C57" s="2">
        <f>(Base!N57/Base!R57)*100</f>
        <v>55.215522014283906</v>
      </c>
      <c r="D57" s="2">
        <f>(Base!O57/Base!R57)*100</f>
        <v>35.914677057927157</v>
      </c>
      <c r="E57" s="2">
        <f>(Base!P57/Base!R57)*100</f>
        <v>6.9636384102524085</v>
      </c>
      <c r="F57" s="2">
        <f>(Base!Q57/Base!R57)*100</f>
        <v>1.9061625175365267</v>
      </c>
      <c r="G57" s="2">
        <f>(Base!R57/Base!R57)*100</f>
        <v>100</v>
      </c>
    </row>
    <row r="58" spans="1:7">
      <c r="A58" t="str">
        <f>Base!L58</f>
        <v xml:space="preserve">5 cm1 </v>
      </c>
      <c r="B58">
        <f>Base!M58</f>
        <v>2490</v>
      </c>
      <c r="C58" s="2">
        <f>(Base!N58/Base!R58)*100</f>
        <v>43.406290973378212</v>
      </c>
      <c r="D58" s="2">
        <f>(Base!O58/Base!R58)*100</f>
        <v>42.987953773119905</v>
      </c>
      <c r="E58" s="2">
        <f>(Base!P58/Base!R58)*100</f>
        <v>11.03195588299636</v>
      </c>
      <c r="F58" s="2">
        <f>(Base!Q58/Base!R58)*100</f>
        <v>2.5737993705055069</v>
      </c>
      <c r="G58" s="2">
        <f>(Base!R58/Base!R58)*100</f>
        <v>100</v>
      </c>
    </row>
    <row r="59" spans="1:7">
      <c r="A59" t="str">
        <f>Base!L59</f>
        <v xml:space="preserve">5 kc2 </v>
      </c>
      <c r="B59">
        <f>Base!M59</f>
        <v>2610</v>
      </c>
      <c r="C59" s="2">
        <f>(Base!N59/Base!R59)*100</f>
        <v>45.144915857786906</v>
      </c>
      <c r="D59" s="2">
        <f>(Base!O59/Base!R59)*100</f>
        <v>42.45409582214922</v>
      </c>
      <c r="E59" s="2">
        <f>(Base!P59/Base!R59)*100</f>
        <v>10.485437633270594</v>
      </c>
      <c r="F59" s="2">
        <f>(Base!Q59/Base!R59)*100</f>
        <v>1.9155506867932821</v>
      </c>
      <c r="G59" s="2">
        <f>(Base!R59/Base!R59)*100</f>
        <v>100</v>
      </c>
    </row>
    <row r="60" spans="1:7">
      <c r="A60" t="str">
        <f>Base!L60</f>
        <v xml:space="preserve">6 kc3 </v>
      </c>
      <c r="B60">
        <f>Base!M60</f>
        <v>2748</v>
      </c>
      <c r="C60" s="2">
        <f>(Base!N60/Base!R60)*100</f>
        <v>51.696558200319217</v>
      </c>
      <c r="D60" s="2">
        <f>(Base!O60/Base!R60)*100</f>
        <v>39.810553525278138</v>
      </c>
      <c r="E60" s="2">
        <f>(Base!P60/Base!R60)*100</f>
        <v>6.9509986563521542</v>
      </c>
      <c r="F60" s="2">
        <f>(Base!Q60/Base!R60)*100</f>
        <v>1.5418896180504902</v>
      </c>
      <c r="G60" s="2">
        <f>(Base!R60/Base!R60)*100</f>
        <v>100</v>
      </c>
    </row>
    <row r="61" spans="1:7">
      <c r="A61" t="str">
        <f>Base!L61</f>
        <v xml:space="preserve">7 mw1 </v>
      </c>
      <c r="B61">
        <f>Base!M61</f>
        <v>2821</v>
      </c>
      <c r="C61" s="2">
        <f>(Base!N61/Base!R61)*100</f>
        <v>56.281563096568874</v>
      </c>
      <c r="D61" s="2">
        <f>(Base!O61/Base!R61)*100</f>
        <v>34.730216503268387</v>
      </c>
      <c r="E61" s="2">
        <f>(Base!P61/Base!R61)*100</f>
        <v>7.3248736487097732</v>
      </c>
      <c r="F61" s="2">
        <f>(Base!Q61/Base!R61)*100</f>
        <v>1.6633467514529627</v>
      </c>
      <c r="G61" s="2">
        <f>(Base!R61/Base!R61)*100</f>
        <v>100</v>
      </c>
    </row>
    <row r="62" spans="1:7">
      <c r="A62" t="str">
        <f>Base!L62</f>
        <v xml:space="preserve">2 pc4 </v>
      </c>
      <c r="B62">
        <f>Base!M62</f>
        <v>2916</v>
      </c>
      <c r="C62" s="2">
        <f>(Base!N62/Base!R62)*100</f>
        <v>43.98580249790863</v>
      </c>
      <c r="D62" s="2">
        <f>(Base!O62/Base!R62)*100</f>
        <v>43.955041243154973</v>
      </c>
      <c r="E62" s="2">
        <f>(Base!P62/Base!R62)*100</f>
        <v>9.8065656800669565</v>
      </c>
      <c r="F62" s="2">
        <f>(Base!Q62/Base!R62)*100</f>
        <v>2.252590578869436</v>
      </c>
      <c r="G62" s="2">
        <f>(Base!R62/Base!R62)*100</f>
        <v>100</v>
      </c>
    </row>
    <row r="63" spans="1:7">
      <c r="A63" t="str">
        <f>Base!L63</f>
        <v xml:space="preserve">6 cm1 </v>
      </c>
      <c r="B63">
        <f>Base!M63</f>
        <v>2988</v>
      </c>
      <c r="C63" s="2">
        <f>(Base!N63/Base!R63)*100</f>
        <v>43.006509262864149</v>
      </c>
      <c r="D63" s="2">
        <f>(Base!O63/Base!R63)*100</f>
        <v>44.399974357604748</v>
      </c>
      <c r="E63" s="2">
        <f>(Base!P63/Base!R63)*100</f>
        <v>10.302112180096126</v>
      </c>
      <c r="F63" s="2">
        <f>(Base!Q63/Base!R63)*100</f>
        <v>2.2914041994349796</v>
      </c>
      <c r="G63" s="2">
        <f>(Base!R63/Base!R63)*100</f>
        <v>100</v>
      </c>
    </row>
    <row r="64" spans="1:7">
      <c r="A64" t="str">
        <f>Base!L64</f>
        <v xml:space="preserve">2 pc3 </v>
      </c>
      <c r="B64">
        <f>Base!M64</f>
        <v>3126</v>
      </c>
      <c r="C64" s="2">
        <f>(Base!N64/Base!R64)*100</f>
        <v>45.257720026913333</v>
      </c>
      <c r="D64" s="2">
        <f>(Base!O64/Base!R64)*100</f>
        <v>45.730064433573915</v>
      </c>
      <c r="E64" s="2">
        <f>(Base!P64/Base!R64)*100</f>
        <v>7.2795106749119087</v>
      </c>
      <c r="F64" s="2">
        <f>(Base!Q64/Base!R64)*100</f>
        <v>1.7327048646008421</v>
      </c>
      <c r="G64" s="2">
        <f>(Base!R64/Base!R64)*100</f>
        <v>100</v>
      </c>
    </row>
    <row r="65" spans="1:7">
      <c r="A65" t="str">
        <f>Base!L65</f>
        <v xml:space="preserve">6 kc2 </v>
      </c>
      <c r="B65">
        <f>Base!M65</f>
        <v>3132</v>
      </c>
      <c r="C65" s="2">
        <f>(Base!N65/Base!R65)*100</f>
        <v>47.929830898794513</v>
      </c>
      <c r="D65" s="2">
        <f>(Base!O65/Base!R65)*100</f>
        <v>40.641139683488781</v>
      </c>
      <c r="E65" s="2">
        <f>(Base!P65/Base!R65)*100</f>
        <v>9.8828708825095806</v>
      </c>
      <c r="F65" s="2">
        <f>(Base!Q65/Base!R65)*100</f>
        <v>1.5461585352071225</v>
      </c>
      <c r="G65" s="2">
        <f>(Base!R65/Base!R65)*100</f>
        <v>100</v>
      </c>
    </row>
    <row r="66" spans="1:7">
      <c r="A66" t="str">
        <f>Base!L66</f>
        <v xml:space="preserve">7 kc3 </v>
      </c>
      <c r="B66">
        <f>Base!M66</f>
        <v>3206</v>
      </c>
      <c r="C66" s="2">
        <f>(Base!N66/Base!R66)*100</f>
        <v>56.168812120338153</v>
      </c>
      <c r="D66" s="2">
        <f>(Base!O66/Base!R66)*100</f>
        <v>34.949254379852398</v>
      </c>
      <c r="E66" s="2">
        <f>(Base!P66/Base!R66)*100</f>
        <v>7.5621417189479416</v>
      </c>
      <c r="F66" s="2">
        <f>(Base!Q66/Base!R66)*100</f>
        <v>1.3197917808615189</v>
      </c>
      <c r="G66" s="2">
        <f>(Base!R66/Base!R66)*100</f>
        <v>100</v>
      </c>
    </row>
    <row r="67" spans="1:7">
      <c r="A67" t="str">
        <f>Base!L67</f>
        <v xml:space="preserve">8 mw1 </v>
      </c>
      <c r="B67">
        <f>Base!M67</f>
        <v>3224</v>
      </c>
      <c r="C67" s="2">
        <f>(Base!N67/Base!R67)*100</f>
        <v>56.024036477893738</v>
      </c>
      <c r="D67" s="2">
        <f>(Base!O67/Base!R67)*100</f>
        <v>34.246338633625065</v>
      </c>
      <c r="E67" s="2">
        <f>(Base!P67/Base!R67)*100</f>
        <v>7.9092566535922977</v>
      </c>
      <c r="F67" s="2">
        <f>(Base!Q67/Base!R67)*100</f>
        <v>1.8203682348888979</v>
      </c>
      <c r="G67" s="2">
        <f>(Base!R67/Base!R67)*100</f>
        <v>100</v>
      </c>
    </row>
    <row r="68" spans="1:7">
      <c r="A68" t="str">
        <f>Base!L68</f>
        <v xml:space="preserve">3 pc1 </v>
      </c>
      <c r="B68">
        <f>Base!M68</f>
        <v>3327</v>
      </c>
      <c r="C68" s="2">
        <f>(Base!N68/Base!R68)*100</f>
        <v>41.905977434241677</v>
      </c>
      <c r="D68" s="2">
        <f>(Base!O68/Base!R68)*100</f>
        <v>45.46477928580638</v>
      </c>
      <c r="E68" s="2">
        <f>(Base!P68/Base!R68)*100</f>
        <v>9.9297502615859159</v>
      </c>
      <c r="F68" s="2">
        <f>(Base!Q68/Base!R68)*100</f>
        <v>2.6994930183660286</v>
      </c>
      <c r="G68" s="2">
        <f>(Base!R68/Base!R68)*100</f>
        <v>100</v>
      </c>
    </row>
    <row r="69" spans="1:7">
      <c r="A69" t="str">
        <f>Base!L69</f>
        <v xml:space="preserve">7 cm1 </v>
      </c>
      <c r="B69">
        <f>Base!M69</f>
        <v>3486</v>
      </c>
      <c r="C69" s="2">
        <f>(Base!N69/Base!R69)*100</f>
        <v>44.858635055481038</v>
      </c>
      <c r="D69" s="2">
        <f>(Base!O69/Base!R69)*100</f>
        <v>39.450321631598065</v>
      </c>
      <c r="E69" s="2">
        <f>(Base!P69/Base!R69)*100</f>
        <v>13.274457076959687</v>
      </c>
      <c r="F69" s="2">
        <f>(Base!Q69/Base!R69)*100</f>
        <v>2.4165862359612169</v>
      </c>
      <c r="G69" s="2">
        <f>(Base!R69/Base!R69)*100</f>
        <v>100</v>
      </c>
    </row>
    <row r="70" spans="1:7">
      <c r="A70" t="str">
        <f>Base!L70</f>
        <v xml:space="preserve">7 kc2 </v>
      </c>
      <c r="B70">
        <f>Base!M70</f>
        <v>3654</v>
      </c>
      <c r="C70" s="2">
        <f>(Base!N70/Base!R70)*100</f>
        <v>46.622399810080509</v>
      </c>
      <c r="D70" s="2">
        <f>(Base!O70/Base!R70)*100</f>
        <v>40.267373631728567</v>
      </c>
      <c r="E70" s="2">
        <f>(Base!P70/Base!R70)*100</f>
        <v>11.218151282607703</v>
      </c>
      <c r="F70" s="2">
        <f>(Base!Q70/Base!R70)*100</f>
        <v>1.8920752755832264</v>
      </c>
      <c r="G70" s="2">
        <f>(Base!R70/Base!R70)*100</f>
        <v>100</v>
      </c>
    </row>
    <row r="71" spans="1:7">
      <c r="A71" t="str">
        <f>Base!L71</f>
        <v xml:space="preserve">8 kc3 </v>
      </c>
      <c r="B71">
        <f>Base!M71</f>
        <v>3664</v>
      </c>
      <c r="C71" s="2">
        <f>(Base!N71/Base!R71)*100</f>
        <v>53.337297785690161</v>
      </c>
      <c r="D71" s="2">
        <f>(Base!O71/Base!R71)*100</f>
        <v>36.984294461913578</v>
      </c>
      <c r="E71" s="2">
        <f>(Base!P71/Base!R71)*100</f>
        <v>8.3534788348746076</v>
      </c>
      <c r="F71" s="2">
        <f>(Base!Q71/Base!R71)*100</f>
        <v>1.3249289175216621</v>
      </c>
      <c r="G71" s="2">
        <f>(Base!R71/Base!R71)*100</f>
        <v>100</v>
      </c>
    </row>
    <row r="72" spans="1:7">
      <c r="A72" t="str">
        <f>Base!L72</f>
        <v xml:space="preserve">8 cm1 </v>
      </c>
      <c r="B72">
        <f>Base!M72</f>
        <v>3984</v>
      </c>
      <c r="C72" s="2">
        <f>(Base!N72/Base!R72)*100</f>
        <v>45.550828110467037</v>
      </c>
      <c r="D72" s="2">
        <f>(Base!O72/Base!R72)*100</f>
        <v>38.383400144970508</v>
      </c>
      <c r="E72" s="2">
        <f>(Base!P72/Base!R72)*100</f>
        <v>13.74516151277354</v>
      </c>
      <c r="F72" s="2">
        <f>(Base!Q72/Base!R72)*100</f>
        <v>2.3206102317889168</v>
      </c>
      <c r="G72" s="2">
        <f>(Base!R72/Base!R72)*100</f>
        <v>100</v>
      </c>
    </row>
    <row r="73" spans="1:7">
      <c r="A73" t="str">
        <f>Base!L73</f>
        <v xml:space="preserve">8 kc2 </v>
      </c>
      <c r="B73">
        <f>Base!M73</f>
        <v>4176</v>
      </c>
      <c r="C73" s="2">
        <f>(Base!N73/Base!R73)*100</f>
        <v>50.875660237114637</v>
      </c>
      <c r="D73" s="2">
        <f>(Base!O73/Base!R73)*100</f>
        <v>36.497837954034594</v>
      </c>
      <c r="E73" s="2">
        <f>(Base!P73/Base!R73)*100</f>
        <v>11.058361607431785</v>
      </c>
      <c r="F73" s="2">
        <f>(Base!Q73/Base!R73)*100</f>
        <v>1.5681402014189882</v>
      </c>
      <c r="G73" s="2">
        <f>(Base!R73/Base!R73)*100</f>
        <v>100</v>
      </c>
    </row>
    <row r="74" spans="1:7">
      <c r="A74" t="str">
        <f>Base!L74</f>
        <v xml:space="preserve">2 kc1 </v>
      </c>
      <c r="B74">
        <f>Base!M74</f>
        <v>4218</v>
      </c>
      <c r="C74" s="2">
        <f>(Base!N74/Base!R74)*100</f>
        <v>40.722515694201775</v>
      </c>
      <c r="D74" s="2">
        <f>(Base!O74/Base!R74)*100</f>
        <v>46.865246396192028</v>
      </c>
      <c r="E74" s="2">
        <f>(Base!P74/Base!R74)*100</f>
        <v>10.420270201803902</v>
      </c>
      <c r="F74" s="2">
        <f>(Base!Q74/Base!R74)*100</f>
        <v>1.9919677078022988</v>
      </c>
      <c r="G74" s="2">
        <f>(Base!R74/Base!R74)*100</f>
        <v>100</v>
      </c>
    </row>
    <row r="75" spans="1:7">
      <c r="A75" t="str">
        <f>Base!L75</f>
        <v xml:space="preserve">3 pc4 </v>
      </c>
      <c r="B75">
        <f>Base!M75</f>
        <v>4374</v>
      </c>
      <c r="C75" s="2">
        <f>(Base!N75/Base!R75)*100</f>
        <v>49.661991439373196</v>
      </c>
      <c r="D75" s="2">
        <f>(Base!O75/Base!R75)*100</f>
        <v>42.292796135071278</v>
      </c>
      <c r="E75" s="2">
        <f>(Base!P75/Base!R75)*100</f>
        <v>6.2989944598533274</v>
      </c>
      <c r="F75" s="2">
        <f>(Base!Q75/Base!R75)*100</f>
        <v>1.7462179657021935</v>
      </c>
      <c r="G75" s="2">
        <f>(Base!R75/Base!R75)*100</f>
        <v>100</v>
      </c>
    </row>
    <row r="76" spans="1:7">
      <c r="A76" t="str">
        <f>Base!L76</f>
        <v xml:space="preserve">4 pc1 </v>
      </c>
      <c r="B76">
        <f>Base!M76</f>
        <v>4436</v>
      </c>
      <c r="C76" s="2">
        <f>(Base!N76/Base!R76)*100</f>
        <v>42.580471286244482</v>
      </c>
      <c r="D76" s="2">
        <f>(Base!O76/Base!R76)*100</f>
        <v>42.62105071872179</v>
      </c>
      <c r="E76" s="2">
        <f>(Base!P76/Base!R76)*100</f>
        <v>12.562035577303989</v>
      </c>
      <c r="F76" s="2">
        <f>(Base!Q76/Base!R76)*100</f>
        <v>2.2364424177297462</v>
      </c>
      <c r="G76" s="2">
        <f>(Base!R76/Base!R76)*100</f>
        <v>100</v>
      </c>
    </row>
    <row r="77" spans="1:7">
      <c r="A77" t="str">
        <f>Base!L77</f>
        <v xml:space="preserve">3 pc3 </v>
      </c>
      <c r="B77">
        <f>Base!M77</f>
        <v>4689</v>
      </c>
      <c r="C77" s="2">
        <f>(Base!N77/Base!R77)*100</f>
        <v>45.441089628463324</v>
      </c>
      <c r="D77" s="2">
        <f>(Base!O77/Base!R77)*100</f>
        <v>44.94380819210383</v>
      </c>
      <c r="E77" s="2">
        <f>(Base!P77/Base!R77)*100</f>
        <v>7.8328710602198441</v>
      </c>
      <c r="F77" s="2">
        <f>(Base!Q77/Base!R77)*100</f>
        <v>1.7822311192130218</v>
      </c>
      <c r="G77" s="2">
        <f>(Base!R77/Base!R77)*100</f>
        <v>100</v>
      </c>
    </row>
    <row r="78" spans="1:7">
      <c r="A78" t="str">
        <f>Base!L78</f>
        <v xml:space="preserve">5 pc1 </v>
      </c>
      <c r="B78">
        <f>Base!M78</f>
        <v>5545</v>
      </c>
      <c r="C78" s="2">
        <f>(Base!N78/Base!R78)*100</f>
        <v>40.330135197129664</v>
      </c>
      <c r="D78" s="2">
        <f>(Base!O78/Base!R78)*100</f>
        <v>44.865260698588223</v>
      </c>
      <c r="E78" s="2">
        <f>(Base!P78/Base!R78)*100</f>
        <v>12.29084507977738</v>
      </c>
      <c r="F78" s="2">
        <f>(Base!Q78/Base!R78)*100</f>
        <v>2.5137590245047261</v>
      </c>
      <c r="G78" s="2">
        <f>(Base!R78/Base!R78)*100</f>
        <v>100</v>
      </c>
    </row>
    <row r="79" spans="1:7">
      <c r="A79" t="str">
        <f>Base!L79</f>
        <v xml:space="preserve">1 pc2 </v>
      </c>
      <c r="B79">
        <f>Base!M79</f>
        <v>5589</v>
      </c>
      <c r="C79" s="2">
        <f>(Base!N79/Base!R79)*100</f>
        <v>37.700905235698926</v>
      </c>
      <c r="D79" s="2">
        <f>(Base!O79/Base!R79)*100</f>
        <v>53.208639156202089</v>
      </c>
      <c r="E79" s="2">
        <f>(Base!P79/Base!R79)*100</f>
        <v>7.9633148480255906</v>
      </c>
      <c r="F79" s="2">
        <f>(Base!Q79/Base!R79)*100</f>
        <v>1.127140760073392</v>
      </c>
      <c r="G79" s="2">
        <f>(Base!R79/Base!R79)*100</f>
        <v>100</v>
      </c>
    </row>
    <row r="80" spans="1:7">
      <c r="A80" t="str">
        <f>Base!L80</f>
        <v xml:space="preserve">4 pc4 </v>
      </c>
      <c r="B80">
        <f>Base!M80</f>
        <v>5832</v>
      </c>
      <c r="C80" s="2">
        <f>(Base!N80/Base!R80)*100</f>
        <v>50.540217043135549</v>
      </c>
      <c r="D80" s="2">
        <f>(Base!O80/Base!R80)*100</f>
        <v>38.787565046216052</v>
      </c>
      <c r="E80" s="2">
        <f>(Base!P80/Base!R80)*100</f>
        <v>8.6207682970212929</v>
      </c>
      <c r="F80" s="2">
        <f>(Base!Q80/Base!R80)*100</f>
        <v>2.0514496136270854</v>
      </c>
      <c r="G80" s="2">
        <f>(Base!R80/Base!R80)*100</f>
        <v>100</v>
      </c>
    </row>
    <row r="81" spans="1:7">
      <c r="A81" t="str">
        <f>Base!L81</f>
        <v xml:space="preserve">4 pc3 </v>
      </c>
      <c r="B81">
        <f>Base!M81</f>
        <v>6252</v>
      </c>
      <c r="C81" s="2">
        <f>(Base!N81/Base!R81)*100</f>
        <v>46.704031937050203</v>
      </c>
      <c r="D81" s="2">
        <f>(Base!O81/Base!R81)*100</f>
        <v>42.643309958086782</v>
      </c>
      <c r="E81" s="2">
        <f>(Base!P81/Base!R81)*100</f>
        <v>8.7964919572156965</v>
      </c>
      <c r="F81" s="2">
        <f>(Base!Q81/Base!R81)*100</f>
        <v>1.8561661476473115</v>
      </c>
      <c r="G81" s="2">
        <f>(Base!R81/Base!R81)*100</f>
        <v>100</v>
      </c>
    </row>
    <row r="82" spans="1:7">
      <c r="A82" t="str">
        <f>Base!L82</f>
        <v xml:space="preserve">3 kc1 </v>
      </c>
      <c r="B82">
        <f>Base!M82</f>
        <v>6327</v>
      </c>
      <c r="C82" s="2">
        <f>(Base!N82/Base!R82)*100</f>
        <v>41.547580934650419</v>
      </c>
      <c r="D82" s="2">
        <f>(Base!O82/Base!R82)*100</f>
        <v>46.006577607043766</v>
      </c>
      <c r="E82" s="2">
        <f>(Base!P82/Base!R82)*100</f>
        <v>10.793333570459605</v>
      </c>
      <c r="F82" s="2">
        <f>(Base!Q82/Base!R82)*100</f>
        <v>1.6525078878462041</v>
      </c>
      <c r="G82" s="2">
        <f>(Base!R82/Base!R82)*100</f>
        <v>100</v>
      </c>
    </row>
    <row r="83" spans="1:7">
      <c r="A83" t="str">
        <f>Base!L83</f>
        <v xml:space="preserve">6 pc1 </v>
      </c>
      <c r="B83">
        <f>Base!M83</f>
        <v>6654</v>
      </c>
      <c r="C83" s="2">
        <f>(Base!N83/Base!R83)*100</f>
        <v>40.516418129732472</v>
      </c>
      <c r="D83" s="2">
        <f>(Base!O83/Base!R83)*100</f>
        <v>42.440875014974857</v>
      </c>
      <c r="E83" s="2">
        <f>(Base!P83/Base!R83)*100</f>
        <v>15.123024817611256</v>
      </c>
      <c r="F83" s="2">
        <f>(Base!Q83/Base!R83)*100</f>
        <v>1.9196820376814088</v>
      </c>
      <c r="G83" s="2">
        <f>(Base!R83/Base!R83)*100</f>
        <v>100</v>
      </c>
    </row>
    <row r="84" spans="1:7">
      <c r="A84" t="str">
        <f>Base!L84</f>
        <v xml:space="preserve">5 pc4 </v>
      </c>
      <c r="B84">
        <f>Base!M84</f>
        <v>7290</v>
      </c>
      <c r="C84" s="2">
        <f>(Base!N84/Base!R84)*100</f>
        <v>50.436560223001322</v>
      </c>
      <c r="D84" s="2">
        <f>(Base!O84/Base!R84)*100</f>
        <v>40.095386072420368</v>
      </c>
      <c r="E84" s="2">
        <f>(Base!P84/Base!R84)*100</f>
        <v>7.7191750624432567</v>
      </c>
      <c r="F84" s="2">
        <f>(Base!Q84/Base!R84)*100</f>
        <v>1.7488786421350464</v>
      </c>
      <c r="G84" s="2">
        <f>(Base!R84/Base!R84)*100</f>
        <v>100</v>
      </c>
    </row>
    <row r="85" spans="1:7">
      <c r="A85" t="str">
        <f>Base!L85</f>
        <v xml:space="preserve">7 pc1 </v>
      </c>
      <c r="B85">
        <f>Base!M85</f>
        <v>7763</v>
      </c>
      <c r="C85" s="2">
        <f>(Base!N85/Base!R85)*100</f>
        <v>44.369590647532974</v>
      </c>
      <c r="D85" s="2">
        <f>(Base!O85/Base!R85)*100</f>
        <v>40.130407530381397</v>
      </c>
      <c r="E85" s="2">
        <f>(Base!P85/Base!R85)*100</f>
        <v>12.968834841408938</v>
      </c>
      <c r="F85" s="2">
        <f>(Base!Q85/Base!R85)*100</f>
        <v>2.5311669806767045</v>
      </c>
      <c r="G85" s="2">
        <f>(Base!R85/Base!R85)*100</f>
        <v>100</v>
      </c>
    </row>
    <row r="86" spans="1:7">
      <c r="A86" t="str">
        <f>Base!L86</f>
        <v xml:space="preserve">5 pc3 </v>
      </c>
      <c r="B86">
        <f>Base!M86</f>
        <v>7815</v>
      </c>
      <c r="C86" s="2">
        <f>(Base!N86/Base!R86)*100</f>
        <v>48.597154523535394</v>
      </c>
      <c r="D86" s="2">
        <f>(Base!O86/Base!R86)*100</f>
        <v>40.635801073428638</v>
      </c>
      <c r="E86" s="2">
        <f>(Base!P86/Base!R86)*100</f>
        <v>8.9041369481434298</v>
      </c>
      <c r="F86" s="2">
        <f>(Base!Q86/Base!R86)*100</f>
        <v>1.8629074548925342</v>
      </c>
      <c r="G86" s="2">
        <f>(Base!R86/Base!R86)*100</f>
        <v>100</v>
      </c>
    </row>
    <row r="87" spans="1:7">
      <c r="A87" t="str">
        <f>Base!L87</f>
        <v xml:space="preserve">4 kc1 </v>
      </c>
      <c r="B87">
        <f>Base!M87</f>
        <v>8436</v>
      </c>
      <c r="C87" s="2">
        <f>(Base!N87/Base!R87)*100</f>
        <v>41.741069204485484</v>
      </c>
      <c r="D87" s="2">
        <f>(Base!O87/Base!R87)*100</f>
        <v>44.043231425589205</v>
      </c>
      <c r="E87" s="2">
        <f>(Base!P87/Base!R87)*100</f>
        <v>12.619336597355124</v>
      </c>
      <c r="F87" s="2">
        <f>(Base!Q87/Base!R87)*100</f>
        <v>1.5963627725701885</v>
      </c>
      <c r="G87" s="2">
        <f>(Base!R87/Base!R87)*100</f>
        <v>100</v>
      </c>
    </row>
    <row r="88" spans="1:7">
      <c r="A88" t="str">
        <f>Base!L88</f>
        <v xml:space="preserve">6 pc4 </v>
      </c>
      <c r="B88">
        <f>Base!M88</f>
        <v>8748</v>
      </c>
      <c r="C88" s="2">
        <f>(Base!N88/Base!R88)*100</f>
        <v>51.010873655239223</v>
      </c>
      <c r="D88" s="2">
        <f>(Base!O88/Base!R88)*100</f>
        <v>38.488835835115879</v>
      </c>
      <c r="E88" s="2">
        <f>(Base!P88/Base!R88)*100</f>
        <v>8.5616967736113949</v>
      </c>
      <c r="F88" s="2">
        <f>(Base!Q88/Base!R88)*100</f>
        <v>1.9385937360335008</v>
      </c>
      <c r="G88" s="2">
        <f>(Base!R88/Base!R88)*100</f>
        <v>100</v>
      </c>
    </row>
    <row r="89" spans="1:7">
      <c r="A89" t="str">
        <f>Base!L89</f>
        <v xml:space="preserve">8 pc1 </v>
      </c>
      <c r="B89">
        <f>Base!M89</f>
        <v>8872</v>
      </c>
      <c r="C89" s="2">
        <f>(Base!N89/Base!R89)*100</f>
        <v>41.482742221683118</v>
      </c>
      <c r="D89" s="2">
        <f>(Base!O89/Base!R89)*100</f>
        <v>42.180698810685122</v>
      </c>
      <c r="E89" s="2">
        <f>(Base!P89/Base!R89)*100</f>
        <v>14.238329296833127</v>
      </c>
      <c r="F89" s="2">
        <f>(Base!Q89/Base!R89)*100</f>
        <v>2.0982296707986396</v>
      </c>
      <c r="G89" s="2">
        <f>(Base!R89/Base!R89)*100</f>
        <v>100</v>
      </c>
    </row>
    <row r="90" spans="1:7">
      <c r="A90" t="str">
        <f>Base!L90</f>
        <v xml:space="preserve">6 pc3 </v>
      </c>
      <c r="B90">
        <f>Base!M90</f>
        <v>9378</v>
      </c>
      <c r="C90" s="2">
        <f>(Base!N90/Base!R90)*100</f>
        <v>51.892250774225168</v>
      </c>
      <c r="D90" s="2">
        <f>(Base!O90/Base!R90)*100</f>
        <v>35.964419076339269</v>
      </c>
      <c r="E90" s="2">
        <f>(Base!P90/Base!R90)*100</f>
        <v>10.1237107495031</v>
      </c>
      <c r="F90" s="2">
        <f>(Base!Q90/Base!R90)*100</f>
        <v>2.0196193999324641</v>
      </c>
      <c r="G90" s="2">
        <f>(Base!R90/Base!R90)*100</f>
        <v>100</v>
      </c>
    </row>
    <row r="91" spans="1:7">
      <c r="A91" t="str">
        <f>Base!L91</f>
        <v xml:space="preserve">7 pc4 </v>
      </c>
      <c r="B91">
        <f>Base!M91</f>
        <v>10206</v>
      </c>
      <c r="C91" s="2">
        <f>(Base!N91/Base!R91)*100</f>
        <v>50.386329652090403</v>
      </c>
      <c r="D91" s="2">
        <f>(Base!O91/Base!R91)*100</f>
        <v>38.806099790200378</v>
      </c>
      <c r="E91" s="2">
        <f>(Base!P91/Base!R91)*100</f>
        <v>8.790114541486691</v>
      </c>
      <c r="F91" s="2">
        <f>(Base!Q91/Base!R91)*100</f>
        <v>2.017456016222543</v>
      </c>
      <c r="G91" s="2">
        <f>(Base!R91/Base!R91)*100</f>
        <v>100</v>
      </c>
    </row>
    <row r="92" spans="1:7">
      <c r="A92" t="str">
        <f>Base!L92</f>
        <v xml:space="preserve">5 kc1 </v>
      </c>
      <c r="B92">
        <f>Base!M92</f>
        <v>10545</v>
      </c>
      <c r="C92" s="2">
        <f>(Base!N92/Base!R92)*100</f>
        <v>37.978336869410519</v>
      </c>
      <c r="D92" s="2">
        <f>(Base!O92/Base!R92)*100</f>
        <v>44.580821572657364</v>
      </c>
      <c r="E92" s="2">
        <f>(Base!P92/Base!R92)*100</f>
        <v>15.510240310139672</v>
      </c>
      <c r="F92" s="2">
        <f>(Base!Q92/Base!R92)*100</f>
        <v>1.9306012477924339</v>
      </c>
      <c r="G92" s="2">
        <f>(Base!R92/Base!R92)*100</f>
        <v>100</v>
      </c>
    </row>
    <row r="93" spans="1:7">
      <c r="A93" t="str">
        <f>Base!L93</f>
        <v xml:space="preserve">1 jm1 </v>
      </c>
      <c r="B93">
        <f>Base!M93</f>
        <v>10880</v>
      </c>
      <c r="C93" s="2">
        <f>(Base!N93/Base!R93)*100</f>
        <v>32.806087781676069</v>
      </c>
      <c r="D93" s="2">
        <f>(Base!O93/Base!R93)*100</f>
        <v>54.052513893956323</v>
      </c>
      <c r="E93" s="2">
        <f>(Base!P93/Base!R93)*100</f>
        <v>11.120652485567449</v>
      </c>
      <c r="F93" s="2">
        <f>(Base!Q93/Base!R93)*100</f>
        <v>2.0207458388001531</v>
      </c>
      <c r="G93" s="2">
        <f>(Base!R93/Base!R93)*100</f>
        <v>100</v>
      </c>
    </row>
    <row r="94" spans="1:7">
      <c r="A94" t="str">
        <f>Base!L94</f>
        <v xml:space="preserve">7 pc3 </v>
      </c>
      <c r="B94">
        <f>Base!M94</f>
        <v>10941</v>
      </c>
      <c r="C94" s="2">
        <f>(Base!N94/Base!R94)*100</f>
        <v>53.075380241812276</v>
      </c>
      <c r="D94" s="2">
        <f>(Base!O94/Base!R94)*100</f>
        <v>36.21783879865206</v>
      </c>
      <c r="E94" s="2">
        <f>(Base!P94/Base!R94)*100</f>
        <v>8.9423786778007912</v>
      </c>
      <c r="F94" s="2">
        <f>(Base!Q94/Base!R94)*100</f>
        <v>1.764402281734875</v>
      </c>
      <c r="G94" s="2">
        <f>(Base!R94/Base!R94)*100</f>
        <v>100</v>
      </c>
    </row>
    <row r="95" spans="1:7">
      <c r="A95" t="str">
        <f>Base!L95</f>
        <v xml:space="preserve">2 pc2 </v>
      </c>
      <c r="B95">
        <f>Base!M95</f>
        <v>11178</v>
      </c>
      <c r="C95" s="2">
        <f>(Base!N95/Base!R95)*100</f>
        <v>43.630031888284698</v>
      </c>
      <c r="D95" s="2">
        <f>(Base!O95/Base!R95)*100</f>
        <v>47.642980531744556</v>
      </c>
      <c r="E95" s="2">
        <f>(Base!P95/Base!R95)*100</f>
        <v>7.7006118654430704</v>
      </c>
      <c r="F95" s="2">
        <f>(Base!Q95/Base!R95)*100</f>
        <v>1.0263757145276691</v>
      </c>
      <c r="G95" s="2">
        <f>(Base!R95/Base!R95)*100</f>
        <v>100</v>
      </c>
    </row>
    <row r="96" spans="1:7">
      <c r="A96" t="str">
        <f>Base!L96</f>
        <v xml:space="preserve">8 pc4 </v>
      </c>
      <c r="B96">
        <f>Base!M96</f>
        <v>11664</v>
      </c>
      <c r="C96" s="2">
        <f>(Base!N96/Base!R96)*100</f>
        <v>50.793181984080192</v>
      </c>
      <c r="D96" s="2">
        <f>(Base!O96/Base!R96)*100</f>
        <v>37.115852236474709</v>
      </c>
      <c r="E96" s="2">
        <f>(Base!P96/Base!R96)*100</f>
        <v>10.311562691435158</v>
      </c>
      <c r="F96" s="2">
        <f>(Base!Q96/Base!R96)*100</f>
        <v>1.7794030880099412</v>
      </c>
      <c r="G96" s="2">
        <f>(Base!R96/Base!R96)*100</f>
        <v>100</v>
      </c>
    </row>
    <row r="97" spans="1:7">
      <c r="A97" t="str">
        <f>Base!L97</f>
        <v xml:space="preserve">8 pc3 </v>
      </c>
      <c r="B97">
        <f>Base!M97</f>
        <v>12504</v>
      </c>
      <c r="C97" s="2">
        <f>(Base!N97/Base!R97)*100</f>
        <v>52.113438631010425</v>
      </c>
      <c r="D97" s="2">
        <f>(Base!O97/Base!R97)*100</f>
        <v>35.387300056857285</v>
      </c>
      <c r="E97" s="2">
        <f>(Base!P97/Base!R97)*100</f>
        <v>10.254682979268626</v>
      </c>
      <c r="F97" s="2">
        <f>(Base!Q97/Base!R97)*100</f>
        <v>2.244578332863659</v>
      </c>
      <c r="G97" s="2">
        <f>(Base!R97/Base!R97)*100</f>
        <v>100</v>
      </c>
    </row>
    <row r="98" spans="1:7">
      <c r="A98" t="str">
        <f>Base!L98</f>
        <v xml:space="preserve">6 kc1 </v>
      </c>
      <c r="B98">
        <f>Base!M98</f>
        <v>12654</v>
      </c>
      <c r="C98" s="2">
        <f>(Base!N98/Base!R98)*100</f>
        <v>50.591736800524721</v>
      </c>
      <c r="D98" s="2">
        <f>(Base!O98/Base!R98)*100</f>
        <v>34.858999403205722</v>
      </c>
      <c r="E98" s="2">
        <f>(Base!P98/Base!R98)*100</f>
        <v>12.996120948544798</v>
      </c>
      <c r="F98" s="2">
        <f>(Base!Q98/Base!R98)*100</f>
        <v>1.5531428477247671</v>
      </c>
      <c r="G98" s="2">
        <f>(Base!R98/Base!R98)*100</f>
        <v>100</v>
      </c>
    </row>
    <row r="99" spans="1:7">
      <c r="A99" t="str">
        <f>Base!L99</f>
        <v xml:space="preserve">7 kc1 </v>
      </c>
      <c r="B99">
        <f>Base!M99</f>
        <v>14763</v>
      </c>
      <c r="C99" s="2">
        <f>(Base!N99/Base!R99)*100</f>
        <v>43.463966931034925</v>
      </c>
      <c r="D99" s="2">
        <f>(Base!O99/Base!R99)*100</f>
        <v>41.730210047821636</v>
      </c>
      <c r="E99" s="2">
        <f>(Base!P99/Base!R99)*100</f>
        <v>13.178389475269144</v>
      </c>
      <c r="F99" s="2">
        <f>(Base!Q99/Base!R99)*100</f>
        <v>1.627433545874303</v>
      </c>
      <c r="G99" s="2">
        <f>(Base!R99/Base!R99)*100</f>
        <v>100</v>
      </c>
    </row>
    <row r="100" spans="1:7">
      <c r="A100" t="str">
        <f>Base!L100</f>
        <v xml:space="preserve">3 pc2 </v>
      </c>
      <c r="B100">
        <f>Base!M100</f>
        <v>16767</v>
      </c>
      <c r="C100" s="2">
        <f>(Base!N100/Base!R100)*100</f>
        <v>44.806313539898966</v>
      </c>
      <c r="D100" s="2">
        <f>(Base!O100/Base!R100)*100</f>
        <v>43.941860588406243</v>
      </c>
      <c r="E100" s="2">
        <f>(Base!P100/Base!R100)*100</f>
        <v>10.130074645297642</v>
      </c>
      <c r="F100" s="2">
        <f>(Base!Q100/Base!R100)*100</f>
        <v>1.1217512263971354</v>
      </c>
      <c r="G100" s="2">
        <f>(Base!R100/Base!R100)*100</f>
        <v>100</v>
      </c>
    </row>
    <row r="101" spans="1:7">
      <c r="A101" t="str">
        <f>Base!L101</f>
        <v xml:space="preserve">8 kc1 </v>
      </c>
      <c r="B101">
        <f>Base!M101</f>
        <v>16872</v>
      </c>
      <c r="C101" s="2">
        <f>(Base!N101/Base!R101)*100</f>
        <v>39.253250915969815</v>
      </c>
      <c r="D101" s="2">
        <f>(Base!O101/Base!R101)*100</f>
        <v>39.147012100473439</v>
      </c>
      <c r="E101" s="2">
        <f>(Base!P101/Base!R101)*100</f>
        <v>20.147165074151957</v>
      </c>
      <c r="F101" s="2">
        <f>(Base!Q101/Base!R101)*100</f>
        <v>1.4525719094047995</v>
      </c>
      <c r="G101" s="2">
        <f>(Base!R101/Base!R101)*100</f>
        <v>100</v>
      </c>
    </row>
    <row r="102" spans="1:7">
      <c r="A102" t="str">
        <f>Base!L102</f>
        <v xml:space="preserve">2 jm1 </v>
      </c>
      <c r="B102">
        <f>Base!M102</f>
        <v>21760</v>
      </c>
      <c r="C102" s="2">
        <f>(Base!N102/Base!R102)*100</f>
        <v>33.805799978256616</v>
      </c>
      <c r="D102" s="2">
        <f>(Base!O102/Base!R102)*100</f>
        <v>50.783967304044388</v>
      </c>
      <c r="E102" s="2">
        <f>(Base!P102/Base!R102)*100</f>
        <v>13.146902218304351</v>
      </c>
      <c r="F102" s="2">
        <f>(Base!Q102/Base!R102)*100</f>
        <v>2.2633304993946255</v>
      </c>
      <c r="G102" s="2">
        <f>(Base!R102/Base!R102)*100</f>
        <v>100</v>
      </c>
    </row>
    <row r="103" spans="1:7">
      <c r="A103" t="str">
        <f>Base!L103</f>
        <v xml:space="preserve">4 pc2 </v>
      </c>
      <c r="B103">
        <f>Base!M103</f>
        <v>22356</v>
      </c>
      <c r="C103" s="2">
        <f>(Base!N103/Base!R103)*100</f>
        <v>46.037059758114665</v>
      </c>
      <c r="D103" s="2">
        <f>(Base!O103/Base!R103)*100</f>
        <v>40.389579695742853</v>
      </c>
      <c r="E103" s="2">
        <f>(Base!P103/Base!R103)*100</f>
        <v>12.526005536941383</v>
      </c>
      <c r="F103" s="2">
        <f>(Base!Q103/Base!R103)*100</f>
        <v>1.0473550092010973</v>
      </c>
      <c r="G103" s="2">
        <f>(Base!R103/Base!R103)*100</f>
        <v>100</v>
      </c>
    </row>
    <row r="104" spans="1:7">
      <c r="A104" t="str">
        <f>Base!L104</f>
        <v xml:space="preserve">5 pc2 </v>
      </c>
      <c r="B104">
        <f>Base!M104</f>
        <v>27945</v>
      </c>
      <c r="C104" s="2">
        <f>(Base!N104/Base!R104)*100</f>
        <v>46.949870965970725</v>
      </c>
      <c r="D104" s="2">
        <f>(Base!O104/Base!R104)*100</f>
        <v>42.313115047415117</v>
      </c>
      <c r="E104" s="2">
        <f>(Base!P104/Base!R104)*100</f>
        <v>9.7391336586210411</v>
      </c>
      <c r="F104" s="2">
        <f>(Base!Q104/Base!R104)*100</f>
        <v>0.997880327993108</v>
      </c>
      <c r="G104" s="2">
        <f>(Base!R104/Base!R104)*100</f>
        <v>100</v>
      </c>
    </row>
    <row r="105" spans="1:7">
      <c r="A105" t="str">
        <f>Base!L105</f>
        <v xml:space="preserve">3 jm1 </v>
      </c>
      <c r="B105">
        <f>Base!M105</f>
        <v>32640</v>
      </c>
      <c r="C105" s="2">
        <f>(Base!N105/Base!R105)*100</f>
        <v>35.769652563390409</v>
      </c>
      <c r="D105" s="2">
        <f>(Base!O105/Base!R105)*100</f>
        <v>47.972433720354807</v>
      </c>
      <c r="E105" s="2">
        <f>(Base!P105/Base!R105)*100</f>
        <v>13.72185449386577</v>
      </c>
      <c r="F105" s="2">
        <f>(Base!Q105/Base!R105)*100</f>
        <v>2.536059222389015</v>
      </c>
      <c r="G105" s="2">
        <f>(Base!R105/Base!R105)*100</f>
        <v>100</v>
      </c>
    </row>
    <row r="106" spans="1:7">
      <c r="A106" t="str">
        <f>Base!L106</f>
        <v xml:space="preserve">6 pc2 </v>
      </c>
      <c r="B106">
        <f>Base!M106</f>
        <v>33534</v>
      </c>
      <c r="C106" s="2">
        <f>(Base!N106/Base!R106)*100</f>
        <v>45.883359249835046</v>
      </c>
      <c r="D106" s="2">
        <f>(Base!O106/Base!R106)*100</f>
        <v>43.351597249888755</v>
      </c>
      <c r="E106" s="2">
        <f>(Base!P106/Base!R106)*100</f>
        <v>9.8419296510945333</v>
      </c>
      <c r="F106" s="2">
        <f>(Base!Q106/Base!R106)*100</f>
        <v>0.92311384918167716</v>
      </c>
      <c r="G106" s="2">
        <f>(Base!R106/Base!R106)*100</f>
        <v>100</v>
      </c>
    </row>
    <row r="107" spans="1:7">
      <c r="A107" t="str">
        <f>Base!L107</f>
        <v xml:space="preserve">7 pc2 </v>
      </c>
      <c r="B107">
        <f>Base!M107</f>
        <v>39123</v>
      </c>
      <c r="C107" s="2">
        <f>(Base!N107/Base!R107)*100</f>
        <v>47.261843611767368</v>
      </c>
      <c r="D107" s="2">
        <f>(Base!O107/Base!R107)*100</f>
        <v>40.03055388529733</v>
      </c>
      <c r="E107" s="2">
        <f>(Base!P107/Base!R107)*100</f>
        <v>11.800191648178867</v>
      </c>
      <c r="F107" s="2">
        <f>(Base!Q107/Base!R107)*100</f>
        <v>0.90741085475644023</v>
      </c>
      <c r="G107" s="2">
        <f>(Base!R107/Base!R107)*100</f>
        <v>100</v>
      </c>
    </row>
    <row r="108" spans="1:7">
      <c r="A108" t="str">
        <f>Base!L108</f>
        <v xml:space="preserve">4 jm1 </v>
      </c>
      <c r="B108">
        <f>Base!M108</f>
        <v>43520</v>
      </c>
      <c r="C108" s="2">
        <f>(Base!N108/Base!R108)*100</f>
        <v>36.007989533812363</v>
      </c>
      <c r="D108" s="2">
        <f>(Base!O108/Base!R108)*100</f>
        <v>47.576307519440192</v>
      </c>
      <c r="E108" s="2">
        <f>(Base!P108/Base!R108)*100</f>
        <v>13.920517989712788</v>
      </c>
      <c r="F108" s="2">
        <f>(Base!Q108/Base!R108)*100</f>
        <v>2.4951849570346583</v>
      </c>
      <c r="G108" s="2">
        <f>(Base!R108/Base!R108)*100</f>
        <v>100</v>
      </c>
    </row>
    <row r="109" spans="1:7">
      <c r="A109" t="str">
        <f>Base!L109</f>
        <v xml:space="preserve">8 pc2 </v>
      </c>
      <c r="B109">
        <f>Base!M109</f>
        <v>44712</v>
      </c>
      <c r="C109" s="2">
        <f>(Base!N109/Base!R109)*100</f>
        <v>47.964637033530167</v>
      </c>
      <c r="D109" s="2">
        <f>(Base!O109/Base!R109)*100</f>
        <v>39.954565415656887</v>
      </c>
      <c r="E109" s="2">
        <f>(Base!P109/Base!R109)*100</f>
        <v>11.203362805305886</v>
      </c>
      <c r="F109" s="2">
        <f>(Base!Q109/Base!R109)*100</f>
        <v>0.8774347455070669</v>
      </c>
      <c r="G109" s="2">
        <f>(Base!R109/Base!R109)*100</f>
        <v>100</v>
      </c>
    </row>
    <row r="110" spans="1:7">
      <c r="A110" t="str">
        <f>Base!L110</f>
        <v xml:space="preserve">5 jm1 </v>
      </c>
      <c r="B110">
        <f>Base!M110</f>
        <v>54400</v>
      </c>
      <c r="C110" s="2">
        <f>(Base!N110/Base!R110)*100</f>
        <v>34.978493979361389</v>
      </c>
      <c r="D110" s="2">
        <f>(Base!O110/Base!R110)*100</f>
        <v>42.890086628830396</v>
      </c>
      <c r="E110" s="2">
        <f>(Base!P110/Base!R110)*100</f>
        <v>19.302266183189722</v>
      </c>
      <c r="F110" s="2">
        <f>(Base!Q110/Base!R110)*100</f>
        <v>2.829153208618481</v>
      </c>
      <c r="G110" s="2">
        <f>(Base!R110/Base!R110)*100</f>
        <v>100</v>
      </c>
    </row>
    <row r="111" spans="1:7">
      <c r="A111" t="str">
        <f>Base!L111</f>
        <v xml:space="preserve">6 jm1 </v>
      </c>
      <c r="B111">
        <f>Base!M111</f>
        <v>65280</v>
      </c>
      <c r="C111" s="2">
        <f>(Base!N111/Base!R111)*100</f>
        <v>36.12672949438798</v>
      </c>
      <c r="D111" s="2">
        <f>(Base!O111/Base!R111)*100</f>
        <v>45.572663560881061</v>
      </c>
      <c r="E111" s="2">
        <f>(Base!P111/Base!R111)*100</f>
        <v>16.033283783730891</v>
      </c>
      <c r="F111" s="2">
        <f>(Base!Q111/Base!R111)*100</f>
        <v>2.2673231610000575</v>
      </c>
      <c r="G111" s="2">
        <f>(Base!R111/Base!R111)*100</f>
        <v>100</v>
      </c>
    </row>
    <row r="112" spans="1:7">
      <c r="A112" t="str">
        <f>Base!L112</f>
        <v xml:space="preserve">7 jm1 </v>
      </c>
      <c r="B112">
        <f>Base!M112</f>
        <v>76160</v>
      </c>
      <c r="C112" s="2">
        <f>(Base!N112/Base!R112)*100</f>
        <v>35.832481696149436</v>
      </c>
      <c r="D112" s="2">
        <f>(Base!O112/Base!R112)*100</f>
        <v>45.936641266493687</v>
      </c>
      <c r="E112" s="2">
        <f>(Base!P112/Base!R112)*100</f>
        <v>16.21748208615319</v>
      </c>
      <c r="F112" s="2">
        <f>(Base!Q112/Base!R112)*100</f>
        <v>2.0133949512036895</v>
      </c>
      <c r="G112" s="2">
        <f>(Base!R112/Base!R112)*100</f>
        <v>100</v>
      </c>
    </row>
    <row r="113" spans="1:7">
      <c r="A113" t="str">
        <f>Base!L113</f>
        <v xml:space="preserve">8 jm1 </v>
      </c>
      <c r="B113">
        <f>Base!M113</f>
        <v>87040</v>
      </c>
      <c r="C113" s="2">
        <f>(Base!N113/Base!R113)*100</f>
        <v>34.741037465395607</v>
      </c>
      <c r="D113" s="2">
        <f>(Base!O113/Base!R113)*100</f>
        <v>46.671644521513606</v>
      </c>
      <c r="E113" s="2">
        <f>(Base!P113/Base!R113)*100</f>
        <v>16.448677619149805</v>
      </c>
      <c r="F113" s="2">
        <f>(Base!Q113/Base!R113)*100</f>
        <v>2.1386403939409826</v>
      </c>
      <c r="G113" s="2">
        <f>(Base!R113/Base!R113)*100</f>
        <v>100</v>
      </c>
    </row>
  </sheetData>
  <sheetCalcPr fullCalcOnLoad="1"/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Base</vt:lpstr>
      <vt:lpstr>Percentage</vt:lpstr>
      <vt:lpstr>SizevsTime</vt:lpstr>
    </vt:vector>
  </TitlesOfParts>
  <Company>_x0018_West Virginia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Butcher</dc:creator>
  <cp:lastModifiedBy>Andrew Butcher</cp:lastModifiedBy>
  <dcterms:created xsi:type="dcterms:W3CDTF">2011-03-08T00:13:42Z</dcterms:created>
  <dcterms:modified xsi:type="dcterms:W3CDTF">2011-03-08T01:05:21Z</dcterms:modified>
</cp:coreProperties>
</file>